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95" windowHeight="8190"/>
  </bookViews>
  <sheets>
    <sheet name="Hydradephaga" sheetId="3" r:id="rId1"/>
    <sheet name="Carabids" sheetId="2" r:id="rId2"/>
    <sheet name="Hydrophiloidea" sheetId="5" r:id="rId3"/>
    <sheet name="Staphylinoidea" sheetId="7" r:id="rId4"/>
    <sheet name="Staphs" sheetId="8" r:id="rId5"/>
    <sheet name="Scarabaeoidea" sheetId="6" r:id="rId6"/>
    <sheet name="Scirtoidea" sheetId="10" r:id="rId7"/>
    <sheet name="Byrrhoidea" sheetId="14" r:id="rId8"/>
    <sheet name="Elateroidea" sheetId="11" r:id="rId9"/>
    <sheet name="Cleroidea" sheetId="16" r:id="rId10"/>
    <sheet name="Cucujoidea" sheetId="17" r:id="rId11"/>
    <sheet name="Tenebrionoidea" sheetId="21" r:id="rId12"/>
    <sheet name="Chrysos" sheetId="1" r:id="rId13"/>
    <sheet name="Curcs" sheetId="30" r:id="rId14"/>
    <sheet name="Totals" sheetId="31" r:id="rId15"/>
  </sheets>
  <calcPr calcId="125725"/>
</workbook>
</file>

<file path=xl/calcChain.xml><?xml version="1.0" encoding="utf-8"?>
<calcChain xmlns="http://schemas.openxmlformats.org/spreadsheetml/2006/main">
  <c r="C95" i="31"/>
  <c r="C92"/>
  <c r="C93"/>
  <c r="C94"/>
  <c r="C91"/>
  <c r="C75"/>
  <c r="C76"/>
  <c r="C77"/>
  <c r="C78"/>
  <c r="C79"/>
  <c r="C80"/>
  <c r="C81"/>
  <c r="C82"/>
  <c r="C83"/>
  <c r="C84"/>
  <c r="C85"/>
  <c r="C86"/>
  <c r="C87"/>
  <c r="C88"/>
  <c r="C89"/>
  <c r="C90"/>
  <c r="C74"/>
  <c r="C49"/>
  <c r="C50"/>
  <c r="C51"/>
  <c r="C52"/>
  <c r="C53"/>
  <c r="C48"/>
  <c r="C47"/>
  <c r="J19" s="1"/>
  <c r="C45"/>
  <c r="C46"/>
  <c r="C44"/>
  <c r="C43"/>
  <c r="J17" s="1"/>
  <c r="C38"/>
  <c r="C39"/>
  <c r="C40"/>
  <c r="C41"/>
  <c r="C42"/>
  <c r="C37"/>
  <c r="C31"/>
  <c r="C32"/>
  <c r="C33"/>
  <c r="C34"/>
  <c r="C35"/>
  <c r="C36"/>
  <c r="C30"/>
  <c r="C17"/>
  <c r="C18"/>
  <c r="C19"/>
  <c r="C16"/>
  <c r="C10"/>
  <c r="C11"/>
  <c r="C12"/>
  <c r="C14"/>
  <c r="C15"/>
  <c r="C9"/>
  <c r="L2" i="30"/>
  <c r="N2" s="1"/>
  <c r="F95" i="31" s="1"/>
  <c r="L3" i="30"/>
  <c r="D96" i="31" s="1"/>
  <c r="L4" i="30"/>
  <c r="N4" s="1"/>
  <c r="F97" i="31" s="1"/>
  <c r="L5" i="30"/>
  <c r="D98" i="31" s="1"/>
  <c r="L6" i="30"/>
  <c r="N6" s="1"/>
  <c r="F99" i="31" s="1"/>
  <c r="L9" i="30"/>
  <c r="N9" s="1"/>
  <c r="L10"/>
  <c r="L11"/>
  <c r="L12"/>
  <c r="N12" s="1"/>
  <c r="L13"/>
  <c r="N13" s="1"/>
  <c r="L14"/>
  <c r="N14" s="1"/>
  <c r="L15"/>
  <c r="N15" s="1"/>
  <c r="L16"/>
  <c r="N16" s="1"/>
  <c r="L17"/>
  <c r="N17" s="1"/>
  <c r="L18"/>
  <c r="N18" s="1"/>
  <c r="L19"/>
  <c r="N19" s="1"/>
  <c r="L20"/>
  <c r="N20" s="1"/>
  <c r="L21"/>
  <c r="N21" s="1"/>
  <c r="L22"/>
  <c r="N22" s="1"/>
  <c r="L23"/>
  <c r="N23" s="1"/>
  <c r="L24"/>
  <c r="N24" s="1"/>
  <c r="L25"/>
  <c r="N25" s="1"/>
  <c r="K6"/>
  <c r="C99" i="31" s="1"/>
  <c r="K25" i="30"/>
  <c r="M25" s="1"/>
  <c r="K24"/>
  <c r="M24" s="1"/>
  <c r="K23"/>
  <c r="K22"/>
  <c r="M22" s="1"/>
  <c r="K21"/>
  <c r="M21" s="1"/>
  <c r="K20"/>
  <c r="M20" s="1"/>
  <c r="K19"/>
  <c r="K18"/>
  <c r="M18" s="1"/>
  <c r="K17"/>
  <c r="M17" s="1"/>
  <c r="K16"/>
  <c r="M16" s="1"/>
  <c r="K15"/>
  <c r="K14"/>
  <c r="M14" s="1"/>
  <c r="K13"/>
  <c r="M13" s="1"/>
  <c r="K12"/>
  <c r="M12" s="1"/>
  <c r="K11"/>
  <c r="K10"/>
  <c r="M10" s="1"/>
  <c r="K9"/>
  <c r="M9" s="1"/>
  <c r="K5"/>
  <c r="C98" i="31" s="1"/>
  <c r="K4" i="30"/>
  <c r="M4" s="1"/>
  <c r="E97" i="31" s="1"/>
  <c r="K3" i="30"/>
  <c r="K7" s="1"/>
  <c r="K2"/>
  <c r="D97" i="31" l="1"/>
  <c r="M11" i="30"/>
  <c r="M15"/>
  <c r="M19"/>
  <c r="M23"/>
  <c r="N5"/>
  <c r="F98" i="31" s="1"/>
  <c r="M5" i="30"/>
  <c r="E98" i="31" s="1"/>
  <c r="N10" i="30"/>
  <c r="C96" i="31"/>
  <c r="M6" i="30"/>
  <c r="E99" i="31" s="1"/>
  <c r="C97"/>
  <c r="D99"/>
  <c r="D95"/>
  <c r="K26" i="30"/>
  <c r="M3"/>
  <c r="E96" i="31" s="1"/>
  <c r="N3" i="30"/>
  <c r="F96" i="31" s="1"/>
  <c r="L26" i="30"/>
  <c r="L7"/>
  <c r="N7" s="1"/>
  <c r="M2"/>
  <c r="N11"/>
  <c r="J18" i="31"/>
  <c r="J15"/>
  <c r="J16"/>
  <c r="J20"/>
  <c r="J22"/>
  <c r="J23"/>
  <c r="L8" i="1"/>
  <c r="M8" s="1"/>
  <c r="L9"/>
  <c r="N9" s="1"/>
  <c r="L10"/>
  <c r="M10" s="1"/>
  <c r="L11"/>
  <c r="M11" s="1"/>
  <c r="L12"/>
  <c r="N12" s="1"/>
  <c r="L13"/>
  <c r="N13" s="1"/>
  <c r="L14"/>
  <c r="M14" s="1"/>
  <c r="L15"/>
  <c r="M15" s="1"/>
  <c r="L16"/>
  <c r="N16" s="1"/>
  <c r="L17"/>
  <c r="N17" s="1"/>
  <c r="K17"/>
  <c r="K16"/>
  <c r="K15"/>
  <c r="K14"/>
  <c r="K13"/>
  <c r="K12"/>
  <c r="K11"/>
  <c r="K10"/>
  <c r="K9"/>
  <c r="K8"/>
  <c r="K18" s="1"/>
  <c r="N2"/>
  <c r="F91" i="31" s="1"/>
  <c r="M2" i="1"/>
  <c r="E91" i="31" s="1"/>
  <c r="L2" i="1"/>
  <c r="L3"/>
  <c r="L4"/>
  <c r="L5"/>
  <c r="K5"/>
  <c r="K4"/>
  <c r="K3"/>
  <c r="K2"/>
  <c r="K6" s="1"/>
  <c r="N26" i="30" l="1"/>
  <c r="M26"/>
  <c r="L6" i="1"/>
  <c r="N6" s="1"/>
  <c r="D91" i="31"/>
  <c r="M5" i="1"/>
  <c r="E94" i="31" s="1"/>
  <c r="M9" i="1"/>
  <c r="M13"/>
  <c r="M17"/>
  <c r="N11"/>
  <c r="N15"/>
  <c r="N5"/>
  <c r="F94" i="31" s="1"/>
  <c r="D94"/>
  <c r="N3" i="1"/>
  <c r="F92" i="31" s="1"/>
  <c r="D92"/>
  <c r="M4" i="1"/>
  <c r="E93" i="31" s="1"/>
  <c r="M12" i="1"/>
  <c r="M16"/>
  <c r="N10"/>
  <c r="N14"/>
  <c r="L18"/>
  <c r="N18" s="1"/>
  <c r="N4"/>
  <c r="F93" i="31" s="1"/>
  <c r="D93"/>
  <c r="N8" i="1"/>
  <c r="K24" i="31"/>
  <c r="J24"/>
  <c r="E95"/>
  <c r="L24" s="1"/>
  <c r="M7" i="30"/>
  <c r="M3" i="1"/>
  <c r="E92" i="31" s="1"/>
  <c r="M6" i="1"/>
  <c r="M4" i="21"/>
  <c r="E76" i="31" s="1"/>
  <c r="M6" i="21"/>
  <c r="E78" i="31" s="1"/>
  <c r="M8" i="21"/>
  <c r="E80" i="31" s="1"/>
  <c r="M10" i="21"/>
  <c r="E82" i="31" s="1"/>
  <c r="M12" i="21"/>
  <c r="E84" i="31" s="1"/>
  <c r="M14" i="21"/>
  <c r="E86" i="31" s="1"/>
  <c r="M16" i="21"/>
  <c r="E88" i="31" s="1"/>
  <c r="M18" i="21"/>
  <c r="E90" i="31" s="1"/>
  <c r="M2" i="21"/>
  <c r="E74" i="31" s="1"/>
  <c r="L2" i="21"/>
  <c r="D74" i="31" s="1"/>
  <c r="L3" i="21"/>
  <c r="D75" i="31" s="1"/>
  <c r="L4" i="21"/>
  <c r="D76" i="31" s="1"/>
  <c r="L5" i="21"/>
  <c r="D77" i="31" s="1"/>
  <c r="L6" i="21"/>
  <c r="D78" i="31" s="1"/>
  <c r="L7" i="21"/>
  <c r="D79" i="31" s="1"/>
  <c r="L8" i="21"/>
  <c r="D80" i="31" s="1"/>
  <c r="L9" i="21"/>
  <c r="L10"/>
  <c r="D82" i="31" s="1"/>
  <c r="L11" i="21"/>
  <c r="D83" i="31" s="1"/>
  <c r="L12" i="21"/>
  <c r="D84" i="31" s="1"/>
  <c r="L13" i="21"/>
  <c r="D85" i="31" s="1"/>
  <c r="L14" i="21"/>
  <c r="D86" i="31" s="1"/>
  <c r="L15" i="21"/>
  <c r="D87" i="31" s="1"/>
  <c r="L16" i="21"/>
  <c r="D88" i="31" s="1"/>
  <c r="L17" i="21"/>
  <c r="D89" i="31" s="1"/>
  <c r="L18" i="21"/>
  <c r="D90" i="31" s="1"/>
  <c r="K19" i="21"/>
  <c r="K18"/>
  <c r="N18" s="1"/>
  <c r="F90" i="31" s="1"/>
  <c r="K17" i="21"/>
  <c r="N17" s="1"/>
  <c r="F89" i="31" s="1"/>
  <c r="K16" i="21"/>
  <c r="N16" s="1"/>
  <c r="F88" i="31" s="1"/>
  <c r="K15" i="21"/>
  <c r="N15" s="1"/>
  <c r="F87" i="31" s="1"/>
  <c r="K14" i="21"/>
  <c r="N14" s="1"/>
  <c r="F86" i="31" s="1"/>
  <c r="K13" i="21"/>
  <c r="N13" s="1"/>
  <c r="F85" i="31" s="1"/>
  <c r="K12" i="21"/>
  <c r="K11"/>
  <c r="N11" s="1"/>
  <c r="F83" i="31" s="1"/>
  <c r="K10" i="21"/>
  <c r="N10" s="1"/>
  <c r="F82" i="31" s="1"/>
  <c r="K9" i="21"/>
  <c r="K8"/>
  <c r="N8" s="1"/>
  <c r="F80" i="31" s="1"/>
  <c r="K7" i="21"/>
  <c r="K6"/>
  <c r="N6" s="1"/>
  <c r="F78" i="31" s="1"/>
  <c r="K5" i="21"/>
  <c r="N5" s="1"/>
  <c r="F77" i="31" s="1"/>
  <c r="K4" i="21"/>
  <c r="N4" s="1"/>
  <c r="F76" i="31" s="1"/>
  <c r="K3" i="21"/>
  <c r="N3" s="1"/>
  <c r="F75" i="31" s="1"/>
  <c r="K2" i="21"/>
  <c r="N2" s="1"/>
  <c r="F74" i="31" s="1"/>
  <c r="N12" i="21"/>
  <c r="F84" i="31" s="1"/>
  <c r="N20" i="17"/>
  <c r="F72" i="31" s="1"/>
  <c r="M4" i="17"/>
  <c r="E56" i="31" s="1"/>
  <c r="L2" i="17"/>
  <c r="D54" i="31" s="1"/>
  <c r="L3" i="17"/>
  <c r="D55" i="31" s="1"/>
  <c r="L4" i="17"/>
  <c r="D56" i="31" s="1"/>
  <c r="L5" i="17"/>
  <c r="D57" i="31" s="1"/>
  <c r="L6" i="17"/>
  <c r="D58" i="31" s="1"/>
  <c r="L7" i="17"/>
  <c r="D59" i="31" s="1"/>
  <c r="L8" i="17"/>
  <c r="D60" i="31" s="1"/>
  <c r="L9" i="17"/>
  <c r="D61" i="31" s="1"/>
  <c r="L10" i="17"/>
  <c r="D62" i="31" s="1"/>
  <c r="L11" i="17"/>
  <c r="D63" i="31" s="1"/>
  <c r="L12" i="17"/>
  <c r="D64" i="31" s="1"/>
  <c r="L13" i="17"/>
  <c r="D65" i="31" s="1"/>
  <c r="L14" i="17"/>
  <c r="D66" i="31" s="1"/>
  <c r="L15" i="17"/>
  <c r="D67" i="31" s="1"/>
  <c r="L16" i="17"/>
  <c r="D68" i="31" s="1"/>
  <c r="L17" i="17"/>
  <c r="D69" i="31" s="1"/>
  <c r="L18" i="17"/>
  <c r="D70" i="31" s="1"/>
  <c r="L19" i="17"/>
  <c r="L20"/>
  <c r="D72" i="31" s="1"/>
  <c r="L21" i="17"/>
  <c r="D73" i="31" s="1"/>
  <c r="K21" i="17"/>
  <c r="C73" i="31" s="1"/>
  <c r="K20" i="17"/>
  <c r="C72" i="31" s="1"/>
  <c r="K19" i="17"/>
  <c r="C71" i="31" s="1"/>
  <c r="K18" i="17"/>
  <c r="C70" i="31" s="1"/>
  <c r="K17" i="17"/>
  <c r="C69" i="31" s="1"/>
  <c r="K16" i="17"/>
  <c r="C68" i="31" s="1"/>
  <c r="K15" i="17"/>
  <c r="C67" i="31" s="1"/>
  <c r="K12" i="17"/>
  <c r="C64" i="31" s="1"/>
  <c r="K14" i="17"/>
  <c r="C66" i="31" s="1"/>
  <c r="K13" i="17"/>
  <c r="C65" i="31" s="1"/>
  <c r="K11" i="17"/>
  <c r="C63" i="31" s="1"/>
  <c r="K10" i="17"/>
  <c r="C62" i="31" s="1"/>
  <c r="K9" i="17"/>
  <c r="C61" i="31" s="1"/>
  <c r="K8" i="17"/>
  <c r="C60" i="31" s="1"/>
  <c r="K7" i="17"/>
  <c r="C59" i="31" s="1"/>
  <c r="K6" i="17"/>
  <c r="C58" i="31" s="1"/>
  <c r="K5" i="17"/>
  <c r="C57" i="31" s="1"/>
  <c r="K4" i="17"/>
  <c r="C56" i="31" s="1"/>
  <c r="K3" i="17"/>
  <c r="M3" s="1"/>
  <c r="E55" i="31" s="1"/>
  <c r="K2" i="17"/>
  <c r="C54" i="31" s="1"/>
  <c r="M2" i="16"/>
  <c r="D43" i="31" s="1"/>
  <c r="K17" s="1"/>
  <c r="M17" s="1"/>
  <c r="M4" i="16"/>
  <c r="N4" s="1"/>
  <c r="E44" i="31" s="1"/>
  <c r="M5" i="16"/>
  <c r="D45" i="31" s="1"/>
  <c r="M6" i="16"/>
  <c r="D46" i="31" s="1"/>
  <c r="M9" i="16"/>
  <c r="D47" i="31" s="1"/>
  <c r="K19" s="1"/>
  <c r="M19" s="1"/>
  <c r="M11" i="16"/>
  <c r="D48" i="31" s="1"/>
  <c r="M12" i="16"/>
  <c r="M13"/>
  <c r="D50" i="31" s="1"/>
  <c r="M14" i="16"/>
  <c r="D51" i="31" s="1"/>
  <c r="M15" i="16"/>
  <c r="D52" i="31" s="1"/>
  <c r="M16" i="16"/>
  <c r="D53" i="31" s="1"/>
  <c r="L17" i="16"/>
  <c r="L7"/>
  <c r="L16"/>
  <c r="L15"/>
  <c r="L14"/>
  <c r="L13"/>
  <c r="O13" s="1"/>
  <c r="F50" i="31" s="1"/>
  <c r="L12" i="16"/>
  <c r="L11"/>
  <c r="L9"/>
  <c r="L6"/>
  <c r="L5"/>
  <c r="L4"/>
  <c r="L2"/>
  <c r="M7" i="11"/>
  <c r="E42" i="31" s="1"/>
  <c r="M3" i="11"/>
  <c r="E38" i="31" s="1"/>
  <c r="M2" i="11"/>
  <c r="E37" i="31" s="1"/>
  <c r="L2" i="11"/>
  <c r="D37" i="31" s="1"/>
  <c r="L3" i="11"/>
  <c r="D38" i="31" s="1"/>
  <c r="L4" i="11"/>
  <c r="D39" i="31" s="1"/>
  <c r="L5" i="11"/>
  <c r="D40" i="31" s="1"/>
  <c r="L6" i="11"/>
  <c r="D41" i="31" s="1"/>
  <c r="L7" i="11"/>
  <c r="D42" i="31" s="1"/>
  <c r="K7" i="11"/>
  <c r="K6"/>
  <c r="K5"/>
  <c r="K4"/>
  <c r="K3"/>
  <c r="K2"/>
  <c r="L2" i="14"/>
  <c r="D30" i="31" s="1"/>
  <c r="L3" i="14"/>
  <c r="D31" i="31" s="1"/>
  <c r="L4" i="14"/>
  <c r="D32" i="31" s="1"/>
  <c r="L5" i="14"/>
  <c r="D33" i="31" s="1"/>
  <c r="L6" i="14"/>
  <c r="D34" i="31" s="1"/>
  <c r="L7" i="14"/>
  <c r="D35" i="31" s="1"/>
  <c r="L8" i="14"/>
  <c r="D36" i="31" s="1"/>
  <c r="K8" i="14"/>
  <c r="K7"/>
  <c r="K6"/>
  <c r="K5"/>
  <c r="K4"/>
  <c r="K3"/>
  <c r="K2"/>
  <c r="M2" i="10"/>
  <c r="D25" i="31" s="1"/>
  <c r="M3" i="10"/>
  <c r="D26" i="31" s="1"/>
  <c r="M4" i="10"/>
  <c r="D27" i="31" s="1"/>
  <c r="M7" i="10"/>
  <c r="D28" i="31" s="1"/>
  <c r="K13" s="1"/>
  <c r="M9" i="10"/>
  <c r="D29" i="31" s="1"/>
  <c r="K14" s="1"/>
  <c r="L9" i="10"/>
  <c r="C29" i="31" s="1"/>
  <c r="J14" s="1"/>
  <c r="L7" i="10"/>
  <c r="C28" i="31" s="1"/>
  <c r="J13" s="1"/>
  <c r="L4" i="10"/>
  <c r="C27" i="31" s="1"/>
  <c r="L3" i="10"/>
  <c r="C26" i="31" s="1"/>
  <c r="L2" i="10"/>
  <c r="C25" i="31" s="1"/>
  <c r="L15" i="2"/>
  <c r="N15" s="1"/>
  <c r="L16"/>
  <c r="N16" s="1"/>
  <c r="L17"/>
  <c r="N17" s="1"/>
  <c r="L18"/>
  <c r="N18" s="1"/>
  <c r="K18"/>
  <c r="K17"/>
  <c r="K16"/>
  <c r="K15"/>
  <c r="L14"/>
  <c r="K14"/>
  <c r="L13"/>
  <c r="K13"/>
  <c r="L2" i="6"/>
  <c r="D21" i="31" s="1"/>
  <c r="L3" i="6"/>
  <c r="D22" i="31" s="1"/>
  <c r="L4" i="6"/>
  <c r="D23" i="31" s="1"/>
  <c r="L5" i="6"/>
  <c r="D24" i="31" s="1"/>
  <c r="K5" i="6"/>
  <c r="C24" i="31" s="1"/>
  <c r="K4" i="6"/>
  <c r="C23" i="31" s="1"/>
  <c r="K3" i="6"/>
  <c r="C22" i="31" s="1"/>
  <c r="K2" i="6"/>
  <c r="C21" i="31" s="1"/>
  <c r="L2" i="8"/>
  <c r="L3"/>
  <c r="L4"/>
  <c r="L5"/>
  <c r="L6"/>
  <c r="L7"/>
  <c r="L8"/>
  <c r="L9"/>
  <c r="L10"/>
  <c r="L11"/>
  <c r="L12"/>
  <c r="L13"/>
  <c r="L14"/>
  <c r="L15"/>
  <c r="L16"/>
  <c r="L17"/>
  <c r="L18"/>
  <c r="L19"/>
  <c r="L20"/>
  <c r="N20" s="1"/>
  <c r="K20"/>
  <c r="K19"/>
  <c r="N19" s="1"/>
  <c r="K18"/>
  <c r="K17"/>
  <c r="K16"/>
  <c r="K15"/>
  <c r="M15" s="1"/>
  <c r="K14"/>
  <c r="K13"/>
  <c r="K12"/>
  <c r="K11"/>
  <c r="N11" s="1"/>
  <c r="K10"/>
  <c r="K9"/>
  <c r="N9" s="1"/>
  <c r="K8"/>
  <c r="M8" s="1"/>
  <c r="K7"/>
  <c r="N7" s="1"/>
  <c r="K6"/>
  <c r="N6" s="1"/>
  <c r="K5"/>
  <c r="M5" s="1"/>
  <c r="K4"/>
  <c r="M4" s="1"/>
  <c r="K3"/>
  <c r="M3" s="1"/>
  <c r="K2"/>
  <c r="M2" s="1"/>
  <c r="N4"/>
  <c r="N5"/>
  <c r="N8"/>
  <c r="M9"/>
  <c r="M12"/>
  <c r="N12"/>
  <c r="N13"/>
  <c r="M16"/>
  <c r="N17"/>
  <c r="M19"/>
  <c r="M20"/>
  <c r="L2" i="7"/>
  <c r="D16" i="31" s="1"/>
  <c r="L3" i="7"/>
  <c r="D17" i="31" s="1"/>
  <c r="L4" i="7"/>
  <c r="D18" i="31" s="1"/>
  <c r="L5" i="7"/>
  <c r="D19" i="31" s="1"/>
  <c r="K5" i="7"/>
  <c r="K4"/>
  <c r="K3"/>
  <c r="K2"/>
  <c r="L2" i="5"/>
  <c r="D9" i="31" s="1"/>
  <c r="L3" i="5"/>
  <c r="D10" i="31" s="1"/>
  <c r="L4" i="5"/>
  <c r="D11" i="31" s="1"/>
  <c r="L5" i="5"/>
  <c r="D12" i="31" s="1"/>
  <c r="L6" i="5"/>
  <c r="D13" i="31" s="1"/>
  <c r="L7" i="5"/>
  <c r="M7" s="1"/>
  <c r="E14" i="31" s="1"/>
  <c r="L8" i="5"/>
  <c r="D15" i="31" s="1"/>
  <c r="K8" i="5"/>
  <c r="K7"/>
  <c r="K6"/>
  <c r="C13" i="31" s="1"/>
  <c r="K5" i="5"/>
  <c r="K4"/>
  <c r="K3"/>
  <c r="K2"/>
  <c r="N3"/>
  <c r="F10" i="31" s="1"/>
  <c r="N4" i="5"/>
  <c r="F11" i="31" s="1"/>
  <c r="N8" i="5"/>
  <c r="F15" i="31" s="1"/>
  <c r="L3" i="2"/>
  <c r="M3" s="1"/>
  <c r="L4"/>
  <c r="L5"/>
  <c r="L6"/>
  <c r="L7"/>
  <c r="M7" s="1"/>
  <c r="L8"/>
  <c r="L9"/>
  <c r="L10"/>
  <c r="L11"/>
  <c r="M11" s="1"/>
  <c r="L12"/>
  <c r="K12"/>
  <c r="M12" s="1"/>
  <c r="K11"/>
  <c r="K10"/>
  <c r="K9"/>
  <c r="K8"/>
  <c r="M8" s="1"/>
  <c r="K7"/>
  <c r="K6"/>
  <c r="K5"/>
  <c r="N5" s="1"/>
  <c r="K4"/>
  <c r="M4" s="1"/>
  <c r="K3"/>
  <c r="N7"/>
  <c r="L2"/>
  <c r="M2" s="1"/>
  <c r="K2"/>
  <c r="L11" i="3"/>
  <c r="L12"/>
  <c r="L13"/>
  <c r="M13" s="1"/>
  <c r="L14"/>
  <c r="N14" s="1"/>
  <c r="L15"/>
  <c r="L16"/>
  <c r="K16"/>
  <c r="K15"/>
  <c r="K14"/>
  <c r="M14" s="1"/>
  <c r="K13"/>
  <c r="K12"/>
  <c r="K11"/>
  <c r="K17" s="1"/>
  <c r="L2"/>
  <c r="D2" i="31" s="1"/>
  <c r="K2" s="1"/>
  <c r="L3" i="3"/>
  <c r="D3" i="31" s="1"/>
  <c r="L4" i="3"/>
  <c r="D4" i="31" s="1"/>
  <c r="L5" i="3"/>
  <c r="D5" i="31" s="1"/>
  <c r="L6" i="3"/>
  <c r="D6" i="31" s="1"/>
  <c r="L7" i="3"/>
  <c r="D7" i="31" s="1"/>
  <c r="K7" i="3"/>
  <c r="C7" i="31" s="1"/>
  <c r="K6" i="3"/>
  <c r="C6" i="31" s="1"/>
  <c r="K5" i="3"/>
  <c r="C5" i="31" s="1"/>
  <c r="K4" i="3"/>
  <c r="C4" i="31" s="1"/>
  <c r="K3" i="3"/>
  <c r="C3" i="31" s="1"/>
  <c r="K2" i="3"/>
  <c r="C2" i="31" s="1"/>
  <c r="J2" s="1"/>
  <c r="M3" i="7"/>
  <c r="E17" i="31" s="1"/>
  <c r="M4" i="7"/>
  <c r="E18" i="31" s="1"/>
  <c r="M5" i="7"/>
  <c r="E19" i="31" s="1"/>
  <c r="O4" i="16"/>
  <c r="F44" i="31" s="1"/>
  <c r="O6" i="16"/>
  <c r="F46" i="31" s="1"/>
  <c r="O9" i="16"/>
  <c r="F47" i="31" s="1"/>
  <c r="O11" i="16"/>
  <c r="F48" i="31" s="1"/>
  <c r="O12" i="16"/>
  <c r="F49" i="31" s="1"/>
  <c r="O14" i="16"/>
  <c r="F51" i="31" s="1"/>
  <c r="O15" i="16"/>
  <c r="F52" i="31" s="1"/>
  <c r="O16" i="16"/>
  <c r="F53" i="31" s="1"/>
  <c r="O2" i="16"/>
  <c r="F43" i="31" s="1"/>
  <c r="L9" i="14"/>
  <c r="K9"/>
  <c r="N2"/>
  <c r="F30" i="31" s="1"/>
  <c r="N3" i="11"/>
  <c r="F38" i="31" s="1"/>
  <c r="N5" i="11"/>
  <c r="F40" i="31" s="1"/>
  <c r="N6" i="11"/>
  <c r="F41" i="31" s="1"/>
  <c r="N7" i="11"/>
  <c r="F42" i="31" s="1"/>
  <c r="K8" i="11"/>
  <c r="N2"/>
  <c r="F37" i="31" s="1"/>
  <c r="O9" i="10"/>
  <c r="F29" i="31" s="1"/>
  <c r="N3" i="7"/>
  <c r="F17" i="31" s="1"/>
  <c r="M13" l="1"/>
  <c r="J11"/>
  <c r="M18" i="1"/>
  <c r="L23" i="31"/>
  <c r="M14" i="8"/>
  <c r="N18"/>
  <c r="N15"/>
  <c r="M11"/>
  <c r="M6"/>
  <c r="N16"/>
  <c r="M18"/>
  <c r="N14"/>
  <c r="N10"/>
  <c r="N2"/>
  <c r="K6" i="6"/>
  <c r="M5"/>
  <c r="E24" i="31" s="1"/>
  <c r="M3" i="6"/>
  <c r="E22" i="31" s="1"/>
  <c r="N3" i="6"/>
  <c r="F22" i="31" s="1"/>
  <c r="N5" i="6"/>
  <c r="F24" i="31" s="1"/>
  <c r="O4" i="10"/>
  <c r="F27" i="31" s="1"/>
  <c r="O2" i="10"/>
  <c r="F25" i="31" s="1"/>
  <c r="O3" i="10"/>
  <c r="F26" i="31" s="1"/>
  <c r="M14"/>
  <c r="J12"/>
  <c r="L5" i="10"/>
  <c r="O7"/>
  <c r="F28" i="31" s="1"/>
  <c r="K12"/>
  <c r="M2"/>
  <c r="M15" i="3"/>
  <c r="M11"/>
  <c r="K8"/>
  <c r="M16"/>
  <c r="N11"/>
  <c r="N15"/>
  <c r="K23" i="31"/>
  <c r="M23" s="1"/>
  <c r="N9" i="21"/>
  <c r="F81" i="31" s="1"/>
  <c r="D81"/>
  <c r="K22" s="1"/>
  <c r="M22" s="1"/>
  <c r="M17" i="21"/>
  <c r="E89" i="31" s="1"/>
  <c r="M13" i="21"/>
  <c r="E85" i="31" s="1"/>
  <c r="M9" i="21"/>
  <c r="E81" i="31" s="1"/>
  <c r="M5" i="21"/>
  <c r="E77" i="31" s="1"/>
  <c r="L19" i="21"/>
  <c r="N7"/>
  <c r="F79" i="31" s="1"/>
  <c r="M3" i="21"/>
  <c r="E75" i="31" s="1"/>
  <c r="M15" i="21"/>
  <c r="E87" i="31" s="1"/>
  <c r="M11" i="21"/>
  <c r="E83" i="31" s="1"/>
  <c r="M7" i="21"/>
  <c r="E79" i="31" s="1"/>
  <c r="N16" i="17"/>
  <c r="F68" i="31" s="1"/>
  <c r="N8" i="17"/>
  <c r="F60" i="31" s="1"/>
  <c r="M17" i="16"/>
  <c r="D49" i="31"/>
  <c r="K20" s="1"/>
  <c r="M20" s="1"/>
  <c r="N9" i="16"/>
  <c r="E47" i="31" s="1"/>
  <c r="L19" s="1"/>
  <c r="N14" i="16"/>
  <c r="E51" i="31" s="1"/>
  <c r="N2" i="16"/>
  <c r="E43" i="31" s="1"/>
  <c r="L17" s="1"/>
  <c r="N13" i="16"/>
  <c r="E50" i="31" s="1"/>
  <c r="N6" i="16"/>
  <c r="E46" i="31" s="1"/>
  <c r="N12" i="16"/>
  <c r="E49" i="31" s="1"/>
  <c r="N16" i="16"/>
  <c r="E53" i="31" s="1"/>
  <c r="M7" i="16"/>
  <c r="D44" i="31"/>
  <c r="K18" s="1"/>
  <c r="M18" s="1"/>
  <c r="N5" i="16"/>
  <c r="E45" i="31" s="1"/>
  <c r="L18" s="1"/>
  <c r="N11" i="16"/>
  <c r="E48" i="31" s="1"/>
  <c r="N15" i="16"/>
  <c r="E52" i="31" s="1"/>
  <c r="M6" i="11"/>
  <c r="E41" i="31" s="1"/>
  <c r="M5" i="11"/>
  <c r="E40" i="31" s="1"/>
  <c r="M3" i="14"/>
  <c r="E31" i="31" s="1"/>
  <c r="M7" i="14"/>
  <c r="E35" i="31" s="1"/>
  <c r="N5" i="14"/>
  <c r="F33" i="31" s="1"/>
  <c r="M2" i="14"/>
  <c r="M6"/>
  <c r="E34" i="31" s="1"/>
  <c r="N4" i="14"/>
  <c r="F32" i="31" s="1"/>
  <c r="N8" i="14"/>
  <c r="F36" i="31" s="1"/>
  <c r="K15"/>
  <c r="M15" s="1"/>
  <c r="M5" i="14"/>
  <c r="E33" i="31" s="1"/>
  <c r="N3" i="14"/>
  <c r="F31" i="31" s="1"/>
  <c r="N7" i="14"/>
  <c r="F35" i="31" s="1"/>
  <c r="M4" i="14"/>
  <c r="E32" i="31" s="1"/>
  <c r="M8" i="14"/>
  <c r="E36" i="31" s="1"/>
  <c r="N6" i="14"/>
  <c r="F34" i="31" s="1"/>
  <c r="N2" i="10"/>
  <c r="N9"/>
  <c r="E29" i="31" s="1"/>
  <c r="L14" s="1"/>
  <c r="M5" i="10"/>
  <c r="N7"/>
  <c r="E28" i="31" s="1"/>
  <c r="L13" s="1"/>
  <c r="N4" i="10"/>
  <c r="E27" i="31" s="1"/>
  <c r="N3" i="10"/>
  <c r="E26" i="31" s="1"/>
  <c r="K11"/>
  <c r="M11" s="1"/>
  <c r="N2" i="6"/>
  <c r="F21" i="31" s="1"/>
  <c r="M4" i="6"/>
  <c r="E23" i="31" s="1"/>
  <c r="L6" i="6"/>
  <c r="N6" s="1"/>
  <c r="N4"/>
  <c r="F23" i="31" s="1"/>
  <c r="M2" i="6"/>
  <c r="M10" i="8"/>
  <c r="L21"/>
  <c r="N2" i="7"/>
  <c r="F16" i="31" s="1"/>
  <c r="N5" i="7"/>
  <c r="F19" i="31" s="1"/>
  <c r="M3" i="5"/>
  <c r="E10" i="31" s="1"/>
  <c r="M8" i="5"/>
  <c r="E15" i="31" s="1"/>
  <c r="N2" i="5"/>
  <c r="F9" i="31" s="1"/>
  <c r="M2" i="5"/>
  <c r="E9" i="31" s="1"/>
  <c r="M5" i="5"/>
  <c r="E12" i="31" s="1"/>
  <c r="N7" i="5"/>
  <c r="F14" i="31" s="1"/>
  <c r="D14"/>
  <c r="K9" s="1"/>
  <c r="N5" i="5"/>
  <c r="F12" i="31" s="1"/>
  <c r="M4" i="5"/>
  <c r="E11" i="31" s="1"/>
  <c r="M18" i="2"/>
  <c r="M17"/>
  <c r="M16"/>
  <c r="M15"/>
  <c r="N16" i="3"/>
  <c r="M5"/>
  <c r="E5" i="31" s="1"/>
  <c r="N13" i="3"/>
  <c r="N2"/>
  <c r="F2" i="31" s="1"/>
  <c r="M6" i="3"/>
  <c r="E6" i="31" s="1"/>
  <c r="N5" i="3"/>
  <c r="F5" i="31" s="1"/>
  <c r="M2" i="3"/>
  <c r="E2" i="31" s="1"/>
  <c r="L2" s="1"/>
  <c r="N6" i="3"/>
  <c r="F6" i="31" s="1"/>
  <c r="L17" i="3"/>
  <c r="N17" s="1"/>
  <c r="M4"/>
  <c r="E4" i="31" s="1"/>
  <c r="N4" i="3"/>
  <c r="F4" i="31" s="1"/>
  <c r="N3" i="3"/>
  <c r="F3" i="31" s="1"/>
  <c r="M3" i="3"/>
  <c r="E3" i="31" s="1"/>
  <c r="K22" i="17"/>
  <c r="M20"/>
  <c r="E72" i="31" s="1"/>
  <c r="M16" i="17"/>
  <c r="E68" i="31" s="1"/>
  <c r="M12" i="17"/>
  <c r="E64" i="31" s="1"/>
  <c r="M8" i="17"/>
  <c r="E60" i="31" s="1"/>
  <c r="N4" i="17"/>
  <c r="F56" i="31" s="1"/>
  <c r="N9" i="17"/>
  <c r="F61" i="31" s="1"/>
  <c r="N13" i="17"/>
  <c r="F65" i="31" s="1"/>
  <c r="N17" i="17"/>
  <c r="F69" i="31" s="1"/>
  <c r="N21" i="17"/>
  <c r="F73" i="31" s="1"/>
  <c r="L22" i="17"/>
  <c r="N22" s="1"/>
  <c r="D71" i="31"/>
  <c r="K21" s="1"/>
  <c r="M21" i="17"/>
  <c r="E73" i="31" s="1"/>
  <c r="M17" i="17"/>
  <c r="E69" i="31" s="1"/>
  <c r="M13" i="17"/>
  <c r="E65" i="31" s="1"/>
  <c r="M9" i="17"/>
  <c r="E61" i="31" s="1"/>
  <c r="N12" i="17"/>
  <c r="F64" i="31" s="1"/>
  <c r="M18" i="17"/>
  <c r="E70" i="31" s="1"/>
  <c r="M14" i="17"/>
  <c r="E66" i="31" s="1"/>
  <c r="M10" i="17"/>
  <c r="E62" i="31" s="1"/>
  <c r="M5" i="17"/>
  <c r="E57" i="31" s="1"/>
  <c r="N6" i="17"/>
  <c r="F58" i="31" s="1"/>
  <c r="N11" i="17"/>
  <c r="F63" i="31" s="1"/>
  <c r="N15" i="17"/>
  <c r="F67" i="31" s="1"/>
  <c r="N19" i="17"/>
  <c r="F71" i="31" s="1"/>
  <c r="N3" i="17"/>
  <c r="F55" i="31" s="1"/>
  <c r="C55"/>
  <c r="J21" s="1"/>
  <c r="M2" i="17"/>
  <c r="E54" i="31" s="1"/>
  <c r="M19" i="17"/>
  <c r="E71" i="31" s="1"/>
  <c r="M15" i="17"/>
  <c r="E67" i="31" s="1"/>
  <c r="M11" i="17"/>
  <c r="E63" i="31" s="1"/>
  <c r="M6" i="17"/>
  <c r="E58" i="31" s="1"/>
  <c r="N5" i="17"/>
  <c r="F57" i="31" s="1"/>
  <c r="N10" i="17"/>
  <c r="F62" i="31" s="1"/>
  <c r="N14" i="17"/>
  <c r="F66" i="31" s="1"/>
  <c r="N18" i="17"/>
  <c r="F70" i="31" s="1"/>
  <c r="M24"/>
  <c r="J9"/>
  <c r="L9" i="5"/>
  <c r="M7" i="17"/>
  <c r="E59" i="31" s="1"/>
  <c r="N7" i="17"/>
  <c r="F59" i="31" s="1"/>
  <c r="N4" i="11"/>
  <c r="F39" i="31" s="1"/>
  <c r="L8" i="11"/>
  <c r="N8" s="1"/>
  <c r="M4"/>
  <c r="E39" i="31" s="1"/>
  <c r="K16"/>
  <c r="N12" i="3"/>
  <c r="L8"/>
  <c r="N8" s="1"/>
  <c r="M7"/>
  <c r="M12"/>
  <c r="N7"/>
  <c r="F7" i="31" s="1"/>
  <c r="N19" i="21"/>
  <c r="N2" i="17"/>
  <c r="F54" i="31" s="1"/>
  <c r="O5" i="16"/>
  <c r="F45" i="31" s="1"/>
  <c r="K19" i="2"/>
  <c r="C8" i="31" s="1"/>
  <c r="J3" s="1"/>
  <c r="N2" i="2"/>
  <c r="M6"/>
  <c r="M10"/>
  <c r="N14"/>
  <c r="M9"/>
  <c r="M5"/>
  <c r="N6"/>
  <c r="N9"/>
  <c r="N10"/>
  <c r="N3"/>
  <c r="N11"/>
  <c r="N12"/>
  <c r="L19"/>
  <c r="D8" i="31" s="1"/>
  <c r="K3" s="1"/>
  <c r="M14" i="2"/>
  <c r="N13"/>
  <c r="M13"/>
  <c r="M13" i="8"/>
  <c r="M17"/>
  <c r="M7"/>
  <c r="K21"/>
  <c r="N3"/>
  <c r="K6" i="7"/>
  <c r="M2"/>
  <c r="E16" i="31" s="1"/>
  <c r="L6" i="7"/>
  <c r="N6" i="5"/>
  <c r="F13" i="31" s="1"/>
  <c r="K9" i="5"/>
  <c r="M6"/>
  <c r="E13" i="31" s="1"/>
  <c r="N4" i="2"/>
  <c r="N8"/>
  <c r="N4" i="7"/>
  <c r="F18" i="31" s="1"/>
  <c r="N9" i="14"/>
  <c r="M8" i="11"/>
  <c r="L22" i="31" l="1"/>
  <c r="M3"/>
  <c r="M12"/>
  <c r="O5" i="10"/>
  <c r="N21" i="8"/>
  <c r="F20" i="31" s="1"/>
  <c r="C20"/>
  <c r="L9"/>
  <c r="M17" i="3"/>
  <c r="M19" i="21"/>
  <c r="L21" i="31"/>
  <c r="O17" i="16"/>
  <c r="N17"/>
  <c r="O7"/>
  <c r="N7"/>
  <c r="L20" i="31"/>
  <c r="E30"/>
  <c r="L15" s="1"/>
  <c r="M9" i="14"/>
  <c r="E25" i="31"/>
  <c r="L12" s="1"/>
  <c r="N5" i="10"/>
  <c r="E21" i="31"/>
  <c r="L11" s="1"/>
  <c r="M6" i="6"/>
  <c r="D20" i="31"/>
  <c r="M21" i="8"/>
  <c r="M22" i="17"/>
  <c r="M21" i="31"/>
  <c r="M9"/>
  <c r="M9" i="5"/>
  <c r="M16" i="31"/>
  <c r="L16"/>
  <c r="E7"/>
  <c r="M8" i="3"/>
  <c r="N19" i="2"/>
  <c r="F8" i="31" s="1"/>
  <c r="M19" i="2"/>
  <c r="E8" i="31" s="1"/>
  <c r="M6" i="7"/>
  <c r="N6"/>
  <c r="N9" i="5"/>
  <c r="J10" i="31" l="1"/>
  <c r="J25" s="1"/>
  <c r="J4"/>
  <c r="J5" s="1"/>
  <c r="E20"/>
  <c r="K4"/>
  <c r="K10"/>
  <c r="L3"/>
  <c r="M10" l="1"/>
  <c r="K25"/>
  <c r="M25" s="1"/>
  <c r="L10"/>
  <c r="L25" s="1"/>
  <c r="L4"/>
  <c r="L5" s="1"/>
  <c r="K5"/>
  <c r="M5" s="1"/>
  <c r="M4"/>
</calcChain>
</file>

<file path=xl/sharedStrings.xml><?xml version="1.0" encoding="utf-8"?>
<sst xmlns="http://schemas.openxmlformats.org/spreadsheetml/2006/main" count="6696" uniqueCount="4789">
  <si>
    <t>Subfamily</t>
  </si>
  <si>
    <t>Prioninae</t>
  </si>
  <si>
    <t>Lepturinae</t>
  </si>
  <si>
    <t>Tribe</t>
  </si>
  <si>
    <t>Rhagiini</t>
  </si>
  <si>
    <t>Spondylidinae</t>
  </si>
  <si>
    <t>Asemini</t>
  </si>
  <si>
    <t>Cerambycinae</t>
  </si>
  <si>
    <t>Callidiopini</t>
  </si>
  <si>
    <t>Cerambycini</t>
  </si>
  <si>
    <t>Graciliini</t>
  </si>
  <si>
    <t>Obriini</t>
  </si>
  <si>
    <t>Nathriini</t>
  </si>
  <si>
    <t>Molorchini</t>
  </si>
  <si>
    <t>Callichromatini</t>
  </si>
  <si>
    <t>Callidiini</t>
  </si>
  <si>
    <t>Clytini</t>
  </si>
  <si>
    <t>Anaglyptini</t>
  </si>
  <si>
    <t>Lamiinae</t>
  </si>
  <si>
    <t>Mesosini</t>
  </si>
  <si>
    <t>Agapanthiini</t>
  </si>
  <si>
    <t>Lamiini</t>
  </si>
  <si>
    <t>Pogonocherini</t>
  </si>
  <si>
    <t>Acanthocinini</t>
  </si>
  <si>
    <t>Saperdini</t>
  </si>
  <si>
    <t>Phytoeciini</t>
  </si>
  <si>
    <t>Tetropiini</t>
  </si>
  <si>
    <t>Cicindelinae</t>
  </si>
  <si>
    <t>species</t>
  </si>
  <si>
    <t>Genus</t>
  </si>
  <si>
    <t>Cicindela</t>
  </si>
  <si>
    <t>campestris</t>
  </si>
  <si>
    <t>hybrida</t>
  </si>
  <si>
    <t>maritima</t>
  </si>
  <si>
    <t>sylvatica</t>
  </si>
  <si>
    <t>Cylindera</t>
  </si>
  <si>
    <t>germanica</t>
  </si>
  <si>
    <t>Brachininae</t>
  </si>
  <si>
    <t>Brachinus</t>
  </si>
  <si>
    <t>crepitans</t>
  </si>
  <si>
    <t>sclopita</t>
  </si>
  <si>
    <t>Omophroninae</t>
  </si>
  <si>
    <t>Omophron</t>
  </si>
  <si>
    <t>limbatum</t>
  </si>
  <si>
    <t>Carabinae</t>
  </si>
  <si>
    <t>Carabini</t>
  </si>
  <si>
    <t>Calosoma</t>
  </si>
  <si>
    <t>inquisitor</t>
  </si>
  <si>
    <t>sycophanta</t>
  </si>
  <si>
    <t>Carabus</t>
  </si>
  <si>
    <t>clatratus</t>
  </si>
  <si>
    <t>arvensis</t>
  </si>
  <si>
    <t>granulatus</t>
  </si>
  <si>
    <t>monilis</t>
  </si>
  <si>
    <t>nemoralis</t>
  </si>
  <si>
    <t>auratus</t>
  </si>
  <si>
    <t>nitens</t>
  </si>
  <si>
    <t>glabratus</t>
  </si>
  <si>
    <t>problematicus</t>
  </si>
  <si>
    <t>intricatus</t>
  </si>
  <si>
    <t>violaceus</t>
  </si>
  <si>
    <t>Cychrini</t>
  </si>
  <si>
    <t>Cychrus</t>
  </si>
  <si>
    <t>caraboides</t>
  </si>
  <si>
    <t>Leistus</t>
  </si>
  <si>
    <t>montanus</t>
  </si>
  <si>
    <t>rufomarginatus</t>
  </si>
  <si>
    <t>spinibarbis</t>
  </si>
  <si>
    <t>fulvibarbis</t>
  </si>
  <si>
    <t>ferrugineus</t>
  </si>
  <si>
    <t>terminatus</t>
  </si>
  <si>
    <t>Nebria</t>
  </si>
  <si>
    <t>livida</t>
  </si>
  <si>
    <t>brevicollis</t>
  </si>
  <si>
    <t>salina</t>
  </si>
  <si>
    <t>nivalis</t>
  </si>
  <si>
    <t>rufescens</t>
  </si>
  <si>
    <t>Eurynebria</t>
  </si>
  <si>
    <t>complanata</t>
  </si>
  <si>
    <t>Pelophila</t>
  </si>
  <si>
    <t>borealis</t>
  </si>
  <si>
    <t>Notiophilini</t>
  </si>
  <si>
    <t>aquaticus</t>
  </si>
  <si>
    <t>biguttatus</t>
  </si>
  <si>
    <t>Notiophilus</t>
  </si>
  <si>
    <t>aesthuans</t>
  </si>
  <si>
    <t>germinyi</t>
  </si>
  <si>
    <t>palustris</t>
  </si>
  <si>
    <t>quadripunctatus</t>
  </si>
  <si>
    <t>rufipes</t>
  </si>
  <si>
    <t>substriatus</t>
  </si>
  <si>
    <t>Blethisa</t>
  </si>
  <si>
    <t>multipunctata</t>
  </si>
  <si>
    <t>Elaphrus</t>
  </si>
  <si>
    <t>cupreus</t>
  </si>
  <si>
    <t>lapponicus</t>
  </si>
  <si>
    <t>uliginosus</t>
  </si>
  <si>
    <t>riparius</t>
  </si>
  <si>
    <t>Loricera</t>
  </si>
  <si>
    <t>pilicornis</t>
  </si>
  <si>
    <t>Clivina</t>
  </si>
  <si>
    <t>colaris</t>
  </si>
  <si>
    <t>fossor</t>
  </si>
  <si>
    <t>Dyschirius</t>
  </si>
  <si>
    <t>angustatus</t>
  </si>
  <si>
    <t>obscurus</t>
  </si>
  <si>
    <t>thoracicus</t>
  </si>
  <si>
    <t>aeneus</t>
  </si>
  <si>
    <t>extensus</t>
  </si>
  <si>
    <t>globosus</t>
  </si>
  <si>
    <t>impunctipennis</t>
  </si>
  <si>
    <t>leudersi</t>
  </si>
  <si>
    <t>nitidus</t>
  </si>
  <si>
    <t>pollitus</t>
  </si>
  <si>
    <t>salinus</t>
  </si>
  <si>
    <t>Broscus</t>
  </si>
  <si>
    <t>cephalotes</t>
  </si>
  <si>
    <t>Miscodera</t>
  </si>
  <si>
    <t>arctica</t>
  </si>
  <si>
    <t>Trechini</t>
  </si>
  <si>
    <t>areolatus</t>
  </si>
  <si>
    <t>Aepus</t>
  </si>
  <si>
    <t>marinus</t>
  </si>
  <si>
    <t>robinii</t>
  </si>
  <si>
    <t>Trechus</t>
  </si>
  <si>
    <t>rivularis</t>
  </si>
  <si>
    <t>secalis</t>
  </si>
  <si>
    <t>fulvus</t>
  </si>
  <si>
    <t>obtusus</t>
  </si>
  <si>
    <t>quadristriatus</t>
  </si>
  <si>
    <t>rubens</t>
  </si>
  <si>
    <t>subnotatus</t>
  </si>
  <si>
    <t>Thalassophilus</t>
  </si>
  <si>
    <t>longicornis</t>
  </si>
  <si>
    <t>Blemus</t>
  </si>
  <si>
    <t>discus</t>
  </si>
  <si>
    <t>Trechoblemus</t>
  </si>
  <si>
    <t>micros</t>
  </si>
  <si>
    <t>Bembidiini</t>
  </si>
  <si>
    <t>Tachys</t>
  </si>
  <si>
    <t>bistriatus</t>
  </si>
  <si>
    <t>obtusiusculus</t>
  </si>
  <si>
    <t>scutellaris</t>
  </si>
  <si>
    <t>parvulus</t>
  </si>
  <si>
    <t>walkerianus</t>
  </si>
  <si>
    <t>Asaphidion</t>
  </si>
  <si>
    <t>curtum</t>
  </si>
  <si>
    <t>flavipes</t>
  </si>
  <si>
    <t>pallipes</t>
  </si>
  <si>
    <t>stierlini</t>
  </si>
  <si>
    <t>Ocys</t>
  </si>
  <si>
    <t>harpaloides</t>
  </si>
  <si>
    <t>quinquestriatus</t>
  </si>
  <si>
    <t>Cillenus</t>
  </si>
  <si>
    <t>lateralis</t>
  </si>
  <si>
    <t>Bracteon</t>
  </si>
  <si>
    <t>argenteolum</t>
  </si>
  <si>
    <t>litorale</t>
  </si>
  <si>
    <t>Bembidion</t>
  </si>
  <si>
    <t>coriarius</t>
  </si>
  <si>
    <t>bifasciatum</t>
  </si>
  <si>
    <t>mordax</t>
  </si>
  <si>
    <t>meridianus</t>
  </si>
  <si>
    <t>collaris</t>
  </si>
  <si>
    <t>abdominalis</t>
  </si>
  <si>
    <t>ruficornis</t>
  </si>
  <si>
    <t>ustulata</t>
  </si>
  <si>
    <t>revestita</t>
  </si>
  <si>
    <t>virens</t>
  </si>
  <si>
    <t>aurulenta</t>
  </si>
  <si>
    <t>quadrifasciata</t>
  </si>
  <si>
    <t>sanguinolenta</t>
  </si>
  <si>
    <t>rubra</t>
  </si>
  <si>
    <t>scutellata</t>
  </si>
  <si>
    <t>fulva</t>
  </si>
  <si>
    <t>sexguttata</t>
  </si>
  <si>
    <t>sexmaculata</t>
  </si>
  <si>
    <t>cerambyciformis</t>
  </si>
  <si>
    <t>tabacicolor</t>
  </si>
  <si>
    <t>attenuata</t>
  </si>
  <si>
    <t>maculata</t>
  </si>
  <si>
    <t>nigra</t>
  </si>
  <si>
    <t>Prionus</t>
  </si>
  <si>
    <t>Rhagium</t>
  </si>
  <si>
    <t>Stenocorus</t>
  </si>
  <si>
    <t>Grammoptera</t>
  </si>
  <si>
    <t>Pedostrangalia</t>
  </si>
  <si>
    <t>Lepturobosca</t>
  </si>
  <si>
    <t>Leptura</t>
  </si>
  <si>
    <t>Anastrangalia</t>
  </si>
  <si>
    <t>Stictoleptura</t>
  </si>
  <si>
    <t>Paracorymbia</t>
  </si>
  <si>
    <t>Anoplodera</t>
  </si>
  <si>
    <t>Judolia</t>
  </si>
  <si>
    <t>Pachytodes</t>
  </si>
  <si>
    <t>Alosterna</t>
  </si>
  <si>
    <t>Pseudovadonia</t>
  </si>
  <si>
    <t>Strangalia</t>
  </si>
  <si>
    <t>Rutpela</t>
  </si>
  <si>
    <t>Stenurella</t>
  </si>
  <si>
    <t>Asemum</t>
  </si>
  <si>
    <t>Tetropium</t>
  </si>
  <si>
    <t>Arhopalus</t>
  </si>
  <si>
    <t>Trinophylum</t>
  </si>
  <si>
    <t>Cerambyx</t>
  </si>
  <si>
    <t>Gracilia</t>
  </si>
  <si>
    <t>Obrium</t>
  </si>
  <si>
    <t>Dinoptera</t>
  </si>
  <si>
    <t>striatum</t>
  </si>
  <si>
    <t>castaneum</t>
  </si>
  <si>
    <t>gabrieli</t>
  </si>
  <si>
    <t>ferus</t>
  </si>
  <si>
    <t>rusticus</t>
  </si>
  <si>
    <t>cribratum</t>
  </si>
  <si>
    <t>cerdo</t>
  </si>
  <si>
    <t>scopolii</t>
  </si>
  <si>
    <t>minuta</t>
  </si>
  <si>
    <t>brunneum</t>
  </si>
  <si>
    <t>cantharinum</t>
  </si>
  <si>
    <t>minor</t>
  </si>
  <si>
    <t>umbellatarum</t>
  </si>
  <si>
    <t>moschata</t>
  </si>
  <si>
    <t>bajulus</t>
  </si>
  <si>
    <t>violaceum</t>
  </si>
  <si>
    <t>sanguineum</t>
  </si>
  <si>
    <t>testaceum</t>
  </si>
  <si>
    <t>alni</t>
  </si>
  <si>
    <t>arietis</t>
  </si>
  <si>
    <t>arcuatus</t>
  </si>
  <si>
    <t>mysticus</t>
  </si>
  <si>
    <t>Nathrius</t>
  </si>
  <si>
    <t>Molorchus</t>
  </si>
  <si>
    <t>Glaphyra</t>
  </si>
  <si>
    <t>Aromia</t>
  </si>
  <si>
    <t>Hylotrupes</t>
  </si>
  <si>
    <t>Callidium</t>
  </si>
  <si>
    <t>Pyrrhidium</t>
  </si>
  <si>
    <t>Phymatodes</t>
  </si>
  <si>
    <t>Poecilium</t>
  </si>
  <si>
    <t>Clytus</t>
  </si>
  <si>
    <t>Plagionotus</t>
  </si>
  <si>
    <t>Anaglyptus</t>
  </si>
  <si>
    <t>nebulosa</t>
  </si>
  <si>
    <t>villosoviridescens</t>
  </si>
  <si>
    <t>textor</t>
  </si>
  <si>
    <t>fasciculatus</t>
  </si>
  <si>
    <t>hispidulus</t>
  </si>
  <si>
    <t>hispidus</t>
  </si>
  <si>
    <t>aedilis</t>
  </si>
  <si>
    <t>nebulosus</t>
  </si>
  <si>
    <t>carcharius</t>
  </si>
  <si>
    <t>populnea</t>
  </si>
  <si>
    <t>dubia</t>
  </si>
  <si>
    <t>cylindrica</t>
  </si>
  <si>
    <t>oculata</t>
  </si>
  <si>
    <t>praestus</t>
  </si>
  <si>
    <t>starkii</t>
  </si>
  <si>
    <t>Mesosa</t>
  </si>
  <si>
    <t>Agapanthia</t>
  </si>
  <si>
    <t>Lamia</t>
  </si>
  <si>
    <t>Pogonocherus</t>
  </si>
  <si>
    <t>Acanthocinus</t>
  </si>
  <si>
    <t>Leiopus</t>
  </si>
  <si>
    <t>Saperda</t>
  </si>
  <si>
    <t>Stenostola</t>
  </si>
  <si>
    <t>Phytoecia</t>
  </si>
  <si>
    <t>Oberea</t>
  </si>
  <si>
    <t>Tetrops</t>
  </si>
  <si>
    <t>nigricorne</t>
  </si>
  <si>
    <t>lampros</t>
  </si>
  <si>
    <t>properans</t>
  </si>
  <si>
    <t>punctulatum</t>
  </si>
  <si>
    <t>pallidipenne</t>
  </si>
  <si>
    <t>bipunctatum</t>
  </si>
  <si>
    <t>dentellum</t>
  </si>
  <si>
    <t>obliquum</t>
  </si>
  <si>
    <t>semipunctatum</t>
  </si>
  <si>
    <t>varium</t>
  </si>
  <si>
    <t>ephippium</t>
  </si>
  <si>
    <t>prasinum</t>
  </si>
  <si>
    <t>geniculatum</t>
  </si>
  <si>
    <t>tibiale</t>
  </si>
  <si>
    <t>bruxellense</t>
  </si>
  <si>
    <t>bualei</t>
  </si>
  <si>
    <t>decorum</t>
  </si>
  <si>
    <t>deletum</t>
  </si>
  <si>
    <t>femoratum</t>
  </si>
  <si>
    <t>fluviatile</t>
  </si>
  <si>
    <t>lunatum</t>
  </si>
  <si>
    <t>maritimum</t>
  </si>
  <si>
    <t>monticola</t>
  </si>
  <si>
    <t>saxatile</t>
  </si>
  <si>
    <t>stephensii</t>
  </si>
  <si>
    <t>tetracolum</t>
  </si>
  <si>
    <t>illigeri</t>
  </si>
  <si>
    <t>stomoides</t>
  </si>
  <si>
    <t>nigropiceum</t>
  </si>
  <si>
    <t>gilvipes</t>
  </si>
  <si>
    <t>assimile</t>
  </si>
  <si>
    <t>clarkii</t>
  </si>
  <si>
    <t>fumigatum</t>
  </si>
  <si>
    <t>minimum</t>
  </si>
  <si>
    <t>humerale</t>
  </si>
  <si>
    <t>quadrimaculatum</t>
  </si>
  <si>
    <t>quadripustulatum</t>
  </si>
  <si>
    <t>doris</t>
  </si>
  <si>
    <t>articulatum</t>
  </si>
  <si>
    <t>octomaculatum</t>
  </si>
  <si>
    <t>obtusum</t>
  </si>
  <si>
    <t>aeneum</t>
  </si>
  <si>
    <t>guttula</t>
  </si>
  <si>
    <t>biguttatum</t>
  </si>
  <si>
    <t>irricolor</t>
  </si>
  <si>
    <t>lunulatum</t>
  </si>
  <si>
    <t>mannerheimii</t>
  </si>
  <si>
    <t>Pogonini</t>
  </si>
  <si>
    <t>Pogonus</t>
  </si>
  <si>
    <t>chalceus</t>
  </si>
  <si>
    <t>littoralis</t>
  </si>
  <si>
    <t>lurridipennis</t>
  </si>
  <si>
    <t>Patrobus</t>
  </si>
  <si>
    <t>atrorufus</t>
  </si>
  <si>
    <t>assimilis</t>
  </si>
  <si>
    <t>septentrionis</t>
  </si>
  <si>
    <t>Pterostichini</t>
  </si>
  <si>
    <t>Stomis</t>
  </si>
  <si>
    <t>pumicatus</t>
  </si>
  <si>
    <t>Poecilus</t>
  </si>
  <si>
    <t>kugelanni</t>
  </si>
  <si>
    <t>lepidus</t>
  </si>
  <si>
    <t>versicolor</t>
  </si>
  <si>
    <t>Pterostichus</t>
  </si>
  <si>
    <t>cristatus</t>
  </si>
  <si>
    <t>aethiops</t>
  </si>
  <si>
    <t>madidus</t>
  </si>
  <si>
    <t>longicollis</t>
  </si>
  <si>
    <t>aterrimus</t>
  </si>
  <si>
    <t>macer</t>
  </si>
  <si>
    <t>niger</t>
  </si>
  <si>
    <t>adstrictus</t>
  </si>
  <si>
    <t>oblongopunctatus</t>
  </si>
  <si>
    <t>quadrifovialatus</t>
  </si>
  <si>
    <t>melanarius</t>
  </si>
  <si>
    <t>anthrocinus</t>
  </si>
  <si>
    <t>gracilis</t>
  </si>
  <si>
    <t>nigrita</t>
  </si>
  <si>
    <t>rhaeticus</t>
  </si>
  <si>
    <t>vernalis</t>
  </si>
  <si>
    <t>diligens</t>
  </si>
  <si>
    <t>strenuus</t>
  </si>
  <si>
    <t>Abax</t>
  </si>
  <si>
    <t>parallelepipedus</t>
  </si>
  <si>
    <t>Sphodrini</t>
  </si>
  <si>
    <t>Platyderus</t>
  </si>
  <si>
    <t>depresus</t>
  </si>
  <si>
    <t>Synuchus</t>
  </si>
  <si>
    <t>vivalis</t>
  </si>
  <si>
    <t>Calathus</t>
  </si>
  <si>
    <t>rotundicollis</t>
  </si>
  <si>
    <t>ambiguus</t>
  </si>
  <si>
    <t>sinctus</t>
  </si>
  <si>
    <t>erratus</t>
  </si>
  <si>
    <t>fuscipes</t>
  </si>
  <si>
    <t>melanocephalus</t>
  </si>
  <si>
    <t>micropterus</t>
  </si>
  <si>
    <t>mollis</t>
  </si>
  <si>
    <t>Sphodrus</t>
  </si>
  <si>
    <t>Laemostenus</t>
  </si>
  <si>
    <t>complanatus</t>
  </si>
  <si>
    <t>terricola</t>
  </si>
  <si>
    <t>Nebriini</t>
  </si>
  <si>
    <t>Platinini</t>
  </si>
  <si>
    <t>rotundatus</t>
  </si>
  <si>
    <t>Paranchus</t>
  </si>
  <si>
    <t>albipes</t>
  </si>
  <si>
    <t>Anchomenus</t>
  </si>
  <si>
    <t>dorsalis</t>
  </si>
  <si>
    <t>Platynus</t>
  </si>
  <si>
    <t>livens</t>
  </si>
  <si>
    <t>Sericoda</t>
  </si>
  <si>
    <t>quadripunctata</t>
  </si>
  <si>
    <t>Agonum</t>
  </si>
  <si>
    <t>fuliginosum</t>
  </si>
  <si>
    <t>gracile</t>
  </si>
  <si>
    <t>micans</t>
  </si>
  <si>
    <t>piceum</t>
  </si>
  <si>
    <t>scitulum</t>
  </si>
  <si>
    <t>thoreyi</t>
  </si>
  <si>
    <t>emarginatum</t>
  </si>
  <si>
    <t>ericeti</t>
  </si>
  <si>
    <t>gracilipes</t>
  </si>
  <si>
    <t>lugens</t>
  </si>
  <si>
    <t>marginatum</t>
  </si>
  <si>
    <t>muelleri</t>
  </si>
  <si>
    <t>nigrum</t>
  </si>
  <si>
    <t>sexpunctatum</t>
  </si>
  <si>
    <t>versutum</t>
  </si>
  <si>
    <t>viduum</t>
  </si>
  <si>
    <t>Zabrini</t>
  </si>
  <si>
    <t>Zabrus</t>
  </si>
  <si>
    <t>tenebrioides</t>
  </si>
  <si>
    <t>Amara</t>
  </si>
  <si>
    <t>plebeja</t>
  </si>
  <si>
    <t>strenua</t>
  </si>
  <si>
    <t>aenea</t>
  </si>
  <si>
    <t>anthobia</t>
  </si>
  <si>
    <t>communis</t>
  </si>
  <si>
    <t>convexior</t>
  </si>
  <si>
    <t>curta</t>
  </si>
  <si>
    <t>eurynota</t>
  </si>
  <si>
    <t>famelica</t>
  </si>
  <si>
    <t>familiaris</t>
  </si>
  <si>
    <t>lucida</t>
  </si>
  <si>
    <t>lunicollis</t>
  </si>
  <si>
    <t>montivaga</t>
  </si>
  <si>
    <t>nitida</t>
  </si>
  <si>
    <t>ovata</t>
  </si>
  <si>
    <t>similata</t>
  </si>
  <si>
    <t>spreta</t>
  </si>
  <si>
    <t>tibialis</t>
  </si>
  <si>
    <t>fusca</t>
  </si>
  <si>
    <t>infima</t>
  </si>
  <si>
    <t>praetermissa</t>
  </si>
  <si>
    <t>quenseli</t>
  </si>
  <si>
    <t>apricaria</t>
  </si>
  <si>
    <t>consularis</t>
  </si>
  <si>
    <t>equestris</t>
  </si>
  <si>
    <t>Curtonotus</t>
  </si>
  <si>
    <t>alpinus</t>
  </si>
  <si>
    <t>aulicus</t>
  </si>
  <si>
    <t>convexiusculis</t>
  </si>
  <si>
    <t>Harpalini</t>
  </si>
  <si>
    <t>Harpalus</t>
  </si>
  <si>
    <t>calceatus</t>
  </si>
  <si>
    <t>grisseus</t>
  </si>
  <si>
    <t>affinis</t>
  </si>
  <si>
    <t>anxius</t>
  </si>
  <si>
    <t>attenuatus</t>
  </si>
  <si>
    <t>dimidiatus</t>
  </si>
  <si>
    <t>froelichii</t>
  </si>
  <si>
    <t>honestus</t>
  </si>
  <si>
    <t>laevipes</t>
  </si>
  <si>
    <t>latus</t>
  </si>
  <si>
    <t>neglectus</t>
  </si>
  <si>
    <t>pumilus</t>
  </si>
  <si>
    <t>rubripes</t>
  </si>
  <si>
    <t>rufipalpus</t>
  </si>
  <si>
    <t>serripes</t>
  </si>
  <si>
    <t>servus</t>
  </si>
  <si>
    <t>smaragdinus</t>
  </si>
  <si>
    <t>tardus</t>
  </si>
  <si>
    <t>melancholicus</t>
  </si>
  <si>
    <t>tenebrosus</t>
  </si>
  <si>
    <t>Ophonus</t>
  </si>
  <si>
    <t>ardosiacus</t>
  </si>
  <si>
    <t>azurius</t>
  </si>
  <si>
    <t>sabulicola</t>
  </si>
  <si>
    <t>stictus</t>
  </si>
  <si>
    <t>chordatus</t>
  </si>
  <si>
    <t>laticollis</t>
  </si>
  <si>
    <t>melletti</t>
  </si>
  <si>
    <t>parallelus</t>
  </si>
  <si>
    <t>puncticeps</t>
  </si>
  <si>
    <t>puncticollis</t>
  </si>
  <si>
    <t>rufibarbis</t>
  </si>
  <si>
    <t>rupicola</t>
  </si>
  <si>
    <t>schaubergerianus</t>
  </si>
  <si>
    <t>subsinuatus</t>
  </si>
  <si>
    <t>Anisodactylus</t>
  </si>
  <si>
    <t>binotatus</t>
  </si>
  <si>
    <t>nemorivagus</t>
  </si>
  <si>
    <t>Diachromus</t>
  </si>
  <si>
    <t>Scybalicus</t>
  </si>
  <si>
    <t>Dicheirotrichus</t>
  </si>
  <si>
    <t>gustavii</t>
  </si>
  <si>
    <t>obsoletus</t>
  </si>
  <si>
    <t>cognatus</t>
  </si>
  <si>
    <t>placidus</t>
  </si>
  <si>
    <t>Bradycellus</t>
  </si>
  <si>
    <t>caucasicus</t>
  </si>
  <si>
    <t>csikii</t>
  </si>
  <si>
    <t>distinctus</t>
  </si>
  <si>
    <t>harpalinus</t>
  </si>
  <si>
    <t>ruficollis</t>
  </si>
  <si>
    <t>sharpi</t>
  </si>
  <si>
    <t>verbasci</t>
  </si>
  <si>
    <t>Stenolophus</t>
  </si>
  <si>
    <t>mixtus</t>
  </si>
  <si>
    <t>skrimshiranus</t>
  </si>
  <si>
    <t>teuonus</t>
  </si>
  <si>
    <t>Acupalpus</t>
  </si>
  <si>
    <t>brunnipes</t>
  </si>
  <si>
    <t>dubius</t>
  </si>
  <si>
    <t>elegans</t>
  </si>
  <si>
    <t>exiguus</t>
  </si>
  <si>
    <t>flavicollis</t>
  </si>
  <si>
    <t>maculatus</t>
  </si>
  <si>
    <t>Anthracus</t>
  </si>
  <si>
    <t>consputus</t>
  </si>
  <si>
    <t>Chlaeniini</t>
  </si>
  <si>
    <t>Chlaenius</t>
  </si>
  <si>
    <t>nigricornis</t>
  </si>
  <si>
    <t>nitidulus</t>
  </si>
  <si>
    <t>tristis</t>
  </si>
  <si>
    <t>vestitus</t>
  </si>
  <si>
    <t>Callistus</t>
  </si>
  <si>
    <t>lunatus</t>
  </si>
  <si>
    <t>Oodini</t>
  </si>
  <si>
    <t>Oodes</t>
  </si>
  <si>
    <t>helopoides</t>
  </si>
  <si>
    <t>Licinini</t>
  </si>
  <si>
    <t>Licinus</t>
  </si>
  <si>
    <t>depressus</t>
  </si>
  <si>
    <t>punctulatus</t>
  </si>
  <si>
    <t>Badister</t>
  </si>
  <si>
    <t>bullatus</t>
  </si>
  <si>
    <t>meridionalis</t>
  </si>
  <si>
    <t>unipustulatus</t>
  </si>
  <si>
    <t>sodalis</t>
  </si>
  <si>
    <t>peltatus</t>
  </si>
  <si>
    <t>Panagaeini</t>
  </si>
  <si>
    <t>Panageus</t>
  </si>
  <si>
    <t>bipustulatus</t>
  </si>
  <si>
    <t>cruxmajor</t>
  </si>
  <si>
    <t>Perigonini</t>
  </si>
  <si>
    <t>Perigona</t>
  </si>
  <si>
    <t>nigriceps</t>
  </si>
  <si>
    <t>Masoreini</t>
  </si>
  <si>
    <t>wetterhallii</t>
  </si>
  <si>
    <t>Lebiini</t>
  </si>
  <si>
    <t>Lebia</t>
  </si>
  <si>
    <t>chlorocephala</t>
  </si>
  <si>
    <t>cynocephala</t>
  </si>
  <si>
    <t>imperialis</t>
  </si>
  <si>
    <t>atricapulus</t>
  </si>
  <si>
    <t>monostigma</t>
  </si>
  <si>
    <t>Cymindis</t>
  </si>
  <si>
    <t>axilaris</t>
  </si>
  <si>
    <t>macularis</t>
  </si>
  <si>
    <t>vaporariorum</t>
  </si>
  <si>
    <t>Paradromius</t>
  </si>
  <si>
    <t>linearis</t>
  </si>
  <si>
    <t>longiceps</t>
  </si>
  <si>
    <t>Dromius</t>
  </si>
  <si>
    <t>agilis</t>
  </si>
  <si>
    <t>angustus</t>
  </si>
  <si>
    <t>quadrimaculatus</t>
  </si>
  <si>
    <t>Calodromius</t>
  </si>
  <si>
    <t>spilotus</t>
  </si>
  <si>
    <t>Philorhizus</t>
  </si>
  <si>
    <t>notatus</t>
  </si>
  <si>
    <t>quadrisignatus</t>
  </si>
  <si>
    <t>sigma</t>
  </si>
  <si>
    <t>vectensis</t>
  </si>
  <si>
    <t>Microlestes</t>
  </si>
  <si>
    <t>maurus</t>
  </si>
  <si>
    <t>minutulus</t>
  </si>
  <si>
    <t>Lionychus</t>
  </si>
  <si>
    <t>quadrilum</t>
  </si>
  <si>
    <t>Syntomus</t>
  </si>
  <si>
    <t>foveatus</t>
  </si>
  <si>
    <t>obscuroguttatus</t>
  </si>
  <si>
    <t>truncatellus</t>
  </si>
  <si>
    <t>Odacanthini</t>
  </si>
  <si>
    <t>melanura</t>
  </si>
  <si>
    <t>Dryptini</t>
  </si>
  <si>
    <t>Drypyta</t>
  </si>
  <si>
    <t>dentata</t>
  </si>
  <si>
    <t>Zuphiini</t>
  </si>
  <si>
    <t>Polistichus</t>
  </si>
  <si>
    <t>connexus</t>
  </si>
  <si>
    <t>Family</t>
  </si>
  <si>
    <t>GYRINIDAE</t>
  </si>
  <si>
    <t>Gyrininae</t>
  </si>
  <si>
    <t>Gyrinus</t>
  </si>
  <si>
    <t>minutus</t>
  </si>
  <si>
    <t>aeratus</t>
  </si>
  <si>
    <t>caspius</t>
  </si>
  <si>
    <t>natator</t>
  </si>
  <si>
    <t>opacus</t>
  </si>
  <si>
    <t>paykulli</t>
  </si>
  <si>
    <t>suffriani</t>
  </si>
  <si>
    <t>urinator</t>
  </si>
  <si>
    <t>Orectochilus</t>
  </si>
  <si>
    <t>villosus</t>
  </si>
  <si>
    <t>HALIPLIDAE</t>
  </si>
  <si>
    <t>Brychius</t>
  </si>
  <si>
    <t>elevatus</t>
  </si>
  <si>
    <t>Haliplus</t>
  </si>
  <si>
    <t>confinis</t>
  </si>
  <si>
    <t>obliquus</t>
  </si>
  <si>
    <t>varius</t>
  </si>
  <si>
    <t>apicalis</t>
  </si>
  <si>
    <t>fluviatilis</t>
  </si>
  <si>
    <t>furcatus</t>
  </si>
  <si>
    <t>heydeni</t>
  </si>
  <si>
    <t>immaculatus</t>
  </si>
  <si>
    <t>lineolatus</t>
  </si>
  <si>
    <t>sibericus</t>
  </si>
  <si>
    <t>laminatus</t>
  </si>
  <si>
    <t>mucronatus</t>
  </si>
  <si>
    <t>variegatus</t>
  </si>
  <si>
    <t>lineatocollis</t>
  </si>
  <si>
    <t>Peltodytes</t>
  </si>
  <si>
    <t>caesus</t>
  </si>
  <si>
    <t>NOTERIDAE</t>
  </si>
  <si>
    <t>Noterus</t>
  </si>
  <si>
    <t>clavicornis</t>
  </si>
  <si>
    <t>crassicornis</t>
  </si>
  <si>
    <t>PAELOBIIDAE</t>
  </si>
  <si>
    <t>Hygrobia</t>
  </si>
  <si>
    <t>hermanni</t>
  </si>
  <si>
    <t>DYTISCIDAE</t>
  </si>
  <si>
    <t>Agabinae</t>
  </si>
  <si>
    <t>Agabus</t>
  </si>
  <si>
    <t>arcticus</t>
  </si>
  <si>
    <t>congener</t>
  </si>
  <si>
    <t>sturmii</t>
  </si>
  <si>
    <t>labiatus</t>
  </si>
  <si>
    <t>undulatus</t>
  </si>
  <si>
    <t>brunneus</t>
  </si>
  <si>
    <t>conspursus</t>
  </si>
  <si>
    <t>didymus</t>
  </si>
  <si>
    <t>guttatus</t>
  </si>
  <si>
    <t>nebolosus</t>
  </si>
  <si>
    <t>paludosus</t>
  </si>
  <si>
    <t>striolatus</t>
  </si>
  <si>
    <t>unguicularis</t>
  </si>
  <si>
    <t>Ilybius</t>
  </si>
  <si>
    <t>aenescens</t>
  </si>
  <si>
    <t>ater</t>
  </si>
  <si>
    <t>chalconatus</t>
  </si>
  <si>
    <t>fenestratus</t>
  </si>
  <si>
    <t>fuliginosus</t>
  </si>
  <si>
    <t>guttiger</t>
  </si>
  <si>
    <t>quadriguttatus</t>
  </si>
  <si>
    <t>subaeneus</t>
  </si>
  <si>
    <t>wasastjernae</t>
  </si>
  <si>
    <t>Platambus</t>
  </si>
  <si>
    <t>Colymbetinae</t>
  </si>
  <si>
    <t>Colymbetes</t>
  </si>
  <si>
    <t>fuscus</t>
  </si>
  <si>
    <t>Rhantus</t>
  </si>
  <si>
    <t>grapii</t>
  </si>
  <si>
    <t>exsoletus</t>
  </si>
  <si>
    <t>frontalis</t>
  </si>
  <si>
    <t>suturalis</t>
  </si>
  <si>
    <t>Copelatinae</t>
  </si>
  <si>
    <t>Liopterus</t>
  </si>
  <si>
    <t>haemorrhoidalis</t>
  </si>
  <si>
    <t>Dytiscinae</t>
  </si>
  <si>
    <t>Acilius</t>
  </si>
  <si>
    <t>canaliculatus</t>
  </si>
  <si>
    <t>sulcatus</t>
  </si>
  <si>
    <t>Graphoderus</t>
  </si>
  <si>
    <t>bilineatus</t>
  </si>
  <si>
    <t>cinereus</t>
  </si>
  <si>
    <t>zonatus</t>
  </si>
  <si>
    <t>Cybister</t>
  </si>
  <si>
    <t>lateralimarginallis</t>
  </si>
  <si>
    <t>Dytiscus</t>
  </si>
  <si>
    <t>circumcinctus</t>
  </si>
  <si>
    <t>circumflexus</t>
  </si>
  <si>
    <t>marginalis</t>
  </si>
  <si>
    <t>semisulcatus</t>
  </si>
  <si>
    <t>Hydaticus</t>
  </si>
  <si>
    <t>seminiger</t>
  </si>
  <si>
    <t>transversalis</t>
  </si>
  <si>
    <t>Hydroporinae</t>
  </si>
  <si>
    <t>Bidessus</t>
  </si>
  <si>
    <t>minutissimus</t>
  </si>
  <si>
    <t>unistriatus</t>
  </si>
  <si>
    <t>Hydroglyphus</t>
  </si>
  <si>
    <t>geminus</t>
  </si>
  <si>
    <t>Deronectes</t>
  </si>
  <si>
    <t>Graptodytes</t>
  </si>
  <si>
    <t>granularis</t>
  </si>
  <si>
    <t>pictus</t>
  </si>
  <si>
    <t>Hydroporus</t>
  </si>
  <si>
    <t>discretus</t>
  </si>
  <si>
    <t>elongatulus</t>
  </si>
  <si>
    <t>erythrocephalus</t>
  </si>
  <si>
    <t>glabriusculus</t>
  </si>
  <si>
    <t>gyllenhalii</t>
  </si>
  <si>
    <t>incognitus</t>
  </si>
  <si>
    <t>longulus</t>
  </si>
  <si>
    <t>marginatus</t>
  </si>
  <si>
    <t>memnonius</t>
  </si>
  <si>
    <t>morio</t>
  </si>
  <si>
    <t>nicopinatus</t>
  </si>
  <si>
    <t>planus</t>
  </si>
  <si>
    <t>pubescens</t>
  </si>
  <si>
    <t>rufifrons</t>
  </si>
  <si>
    <t>scalesianus</t>
  </si>
  <si>
    <t>striola</t>
  </si>
  <si>
    <t>tessellatus</t>
  </si>
  <si>
    <t>umbrosus</t>
  </si>
  <si>
    <t>Nebrioporus</t>
  </si>
  <si>
    <t>davisii</t>
  </si>
  <si>
    <t>sanmarkii</t>
  </si>
  <si>
    <t>septentrionalis</t>
  </si>
  <si>
    <t>Porhydrus</t>
  </si>
  <si>
    <t>lineatus</t>
  </si>
  <si>
    <t>Scarodytes</t>
  </si>
  <si>
    <t>halensis</t>
  </si>
  <si>
    <t>Stictonectes</t>
  </si>
  <si>
    <t>Stictotarsus</t>
  </si>
  <si>
    <t>duodecimpustulatus</t>
  </si>
  <si>
    <t>Boreonectes</t>
  </si>
  <si>
    <t>multilineatus</t>
  </si>
  <si>
    <t>figuratus</t>
  </si>
  <si>
    <t>Hydrovatus</t>
  </si>
  <si>
    <t>clypealis</t>
  </si>
  <si>
    <t>cuspidatus</t>
  </si>
  <si>
    <t>Hygrotus</t>
  </si>
  <si>
    <t>decoratus</t>
  </si>
  <si>
    <t>inaequalis</t>
  </si>
  <si>
    <t>Hyphydrus</t>
  </si>
  <si>
    <t>quinquelineatus</t>
  </si>
  <si>
    <t>confluens</t>
  </si>
  <si>
    <t>impressopunctatus</t>
  </si>
  <si>
    <t>nigrolineatus</t>
  </si>
  <si>
    <t>novemlineatus</t>
  </si>
  <si>
    <t>parallellogrammus</t>
  </si>
  <si>
    <t>aubei</t>
  </si>
  <si>
    <t>ovatus</t>
  </si>
  <si>
    <t>oblongus</t>
  </si>
  <si>
    <t>Laccophilinae</t>
  </si>
  <si>
    <t>Laccophilus</t>
  </si>
  <si>
    <t>hyalinus</t>
  </si>
  <si>
    <t>poecilus</t>
  </si>
  <si>
    <t>Hydrophilinae</t>
  </si>
  <si>
    <t>Anacaena</t>
  </si>
  <si>
    <t>bipustulata</t>
  </si>
  <si>
    <t>globulus</t>
  </si>
  <si>
    <t>limbata</t>
  </si>
  <si>
    <t>lutescens</t>
  </si>
  <si>
    <t>Paracymus</t>
  </si>
  <si>
    <t>Berosus</t>
  </si>
  <si>
    <t>luridus</t>
  </si>
  <si>
    <t>signaticollis</t>
  </si>
  <si>
    <t>Chaetarthria</t>
  </si>
  <si>
    <t>seminulum</t>
  </si>
  <si>
    <t>simillima</t>
  </si>
  <si>
    <t>marginellus</t>
  </si>
  <si>
    <t>Cymbiodyta</t>
  </si>
  <si>
    <t>Enochrus</t>
  </si>
  <si>
    <t>bicolor</t>
  </si>
  <si>
    <t>coarctatus</t>
  </si>
  <si>
    <t>fuscipennis</t>
  </si>
  <si>
    <t>halophilus</t>
  </si>
  <si>
    <t>nigritus</t>
  </si>
  <si>
    <t>ochropterus</t>
  </si>
  <si>
    <t>testaceus</t>
  </si>
  <si>
    <t>Helochares</t>
  </si>
  <si>
    <t>lividus</t>
  </si>
  <si>
    <t>punctatus</t>
  </si>
  <si>
    <t>Hydrobius</t>
  </si>
  <si>
    <t>Limnoxenus</t>
  </si>
  <si>
    <t>Hydrochara</t>
  </si>
  <si>
    <t>Hydrophilus</t>
  </si>
  <si>
    <t>piceus</t>
  </si>
  <si>
    <t>Laccobius</t>
  </si>
  <si>
    <t>atratus</t>
  </si>
  <si>
    <t>bipunctatus</t>
  </si>
  <si>
    <t>colon</t>
  </si>
  <si>
    <t>simulatrix</t>
  </si>
  <si>
    <t>sinuatus</t>
  </si>
  <si>
    <t>striatulus</t>
  </si>
  <si>
    <t>ytensis</t>
  </si>
  <si>
    <t>Coelostoma</t>
  </si>
  <si>
    <t>orbiculare</t>
  </si>
  <si>
    <t>Dactylosternum</t>
  </si>
  <si>
    <t>abdominale</t>
  </si>
  <si>
    <t>Cercyon</t>
  </si>
  <si>
    <t>bifenestratus</t>
  </si>
  <si>
    <t>convexiusculus</t>
  </si>
  <si>
    <t>granarius</t>
  </si>
  <si>
    <t>impressus</t>
  </si>
  <si>
    <t>pygmaeus</t>
  </si>
  <si>
    <t>quisquilius</t>
  </si>
  <si>
    <t>sternalis</t>
  </si>
  <si>
    <t>unipunctatus</t>
  </si>
  <si>
    <t>analis</t>
  </si>
  <si>
    <t>ustulatus</t>
  </si>
  <si>
    <t>Megasternum</t>
  </si>
  <si>
    <t>concinnum</t>
  </si>
  <si>
    <t>minutum</t>
  </si>
  <si>
    <t>Cryptopleurem</t>
  </si>
  <si>
    <t>crenatum</t>
  </si>
  <si>
    <t>subtile</t>
  </si>
  <si>
    <t>Sphaeridium</t>
  </si>
  <si>
    <t>bipustulatum</t>
  </si>
  <si>
    <t>scarabaeoides</t>
  </si>
  <si>
    <t>CARABIDAE</t>
  </si>
  <si>
    <t>CERAMBYCIDAE</t>
  </si>
  <si>
    <t>HYDROPHILIDAE</t>
  </si>
  <si>
    <t>HELOPHORIDAE</t>
  </si>
  <si>
    <t>Helophorus</t>
  </si>
  <si>
    <t>nubilus</t>
  </si>
  <si>
    <t>porculus</t>
  </si>
  <si>
    <t>tuberculatus</t>
  </si>
  <si>
    <t>alternans</t>
  </si>
  <si>
    <t>aequalis</t>
  </si>
  <si>
    <t>grandis</t>
  </si>
  <si>
    <t>arvernicus</t>
  </si>
  <si>
    <t>brevipalpis</t>
  </si>
  <si>
    <t>fulgidicollis</t>
  </si>
  <si>
    <t>griseus</t>
  </si>
  <si>
    <t>longitarsis</t>
  </si>
  <si>
    <t>nanus</t>
  </si>
  <si>
    <t>strigifrons</t>
  </si>
  <si>
    <t>GEORISSIDAE</t>
  </si>
  <si>
    <t>Georissus</t>
  </si>
  <si>
    <t>crenulatus</t>
  </si>
  <si>
    <t>HYDROCHIDAE</t>
  </si>
  <si>
    <t>Hydrochus</t>
  </si>
  <si>
    <t>brevis</t>
  </si>
  <si>
    <t>crenatus</t>
  </si>
  <si>
    <t>elongatus</t>
  </si>
  <si>
    <t>ignicollis</t>
  </si>
  <si>
    <t>megaphallus</t>
  </si>
  <si>
    <t>nitidicollis</t>
  </si>
  <si>
    <t>SPERCHEIDAE</t>
  </si>
  <si>
    <t>Spercheus</t>
  </si>
  <si>
    <t>emarginatus</t>
  </si>
  <si>
    <t>Sphaerites</t>
  </si>
  <si>
    <t>SPHAERITIDEA</t>
  </si>
  <si>
    <t>HISTERIDAE</t>
  </si>
  <si>
    <t>Abraeinae</t>
  </si>
  <si>
    <t>Abraeus</t>
  </si>
  <si>
    <t>granulum</t>
  </si>
  <si>
    <t>perpusillus</t>
  </si>
  <si>
    <t>Plegaderus</t>
  </si>
  <si>
    <t>dissectus</t>
  </si>
  <si>
    <t>vulneratus</t>
  </si>
  <si>
    <t>Acritus</t>
  </si>
  <si>
    <t>homoeopathicus</t>
  </si>
  <si>
    <t>Aeletes</t>
  </si>
  <si>
    <t>atomarius</t>
  </si>
  <si>
    <t>Halacritus</t>
  </si>
  <si>
    <t>punctum</t>
  </si>
  <si>
    <t>Teretrius</t>
  </si>
  <si>
    <t>fabricii</t>
  </si>
  <si>
    <t>Saprininae</t>
  </si>
  <si>
    <t>Saprinus</t>
  </si>
  <si>
    <t>immundus</t>
  </si>
  <si>
    <t>planiusculus</t>
  </si>
  <si>
    <t>semistriatus</t>
  </si>
  <si>
    <t>subnitescens</t>
  </si>
  <si>
    <t>virescens</t>
  </si>
  <si>
    <t>Hypocaccus</t>
  </si>
  <si>
    <t>metallicus</t>
  </si>
  <si>
    <t>rugiceps</t>
  </si>
  <si>
    <t>rugifrons</t>
  </si>
  <si>
    <t>Gnathoncus</t>
  </si>
  <si>
    <t>buyssoni</t>
  </si>
  <si>
    <t>nannetensis</t>
  </si>
  <si>
    <t>Myrmetes</t>
  </si>
  <si>
    <t>HYDROPHILOIDEA</t>
  </si>
  <si>
    <t>Dendrophilinae</t>
  </si>
  <si>
    <t>Dendrophilus</t>
  </si>
  <si>
    <t>xavieri</t>
  </si>
  <si>
    <t>Kissister</t>
  </si>
  <si>
    <t>minimus</t>
  </si>
  <si>
    <t>Carcinops</t>
  </si>
  <si>
    <t>pumilio</t>
  </si>
  <si>
    <t>Paromalus</t>
  </si>
  <si>
    <t>flavicornis</t>
  </si>
  <si>
    <t>Onthophilinae</t>
  </si>
  <si>
    <t>Onthophilus</t>
  </si>
  <si>
    <t>striatus</t>
  </si>
  <si>
    <t>Tribalinae</t>
  </si>
  <si>
    <t>Histerinae</t>
  </si>
  <si>
    <t>Epierus</t>
  </si>
  <si>
    <t>comptus</t>
  </si>
  <si>
    <t>Margarinotus</t>
  </si>
  <si>
    <t>merdarius</t>
  </si>
  <si>
    <t>purpurascens</t>
  </si>
  <si>
    <t>ventralis</t>
  </si>
  <si>
    <t>Hister</t>
  </si>
  <si>
    <t>bissexstriatus</t>
  </si>
  <si>
    <t>quadrinotatus</t>
  </si>
  <si>
    <t>unicolor</t>
  </si>
  <si>
    <t>Atholus</t>
  </si>
  <si>
    <t>bimaculatus</t>
  </si>
  <si>
    <t>duodecimstriatus</t>
  </si>
  <si>
    <t>Hetaeriinae</t>
  </si>
  <si>
    <t>LUCANIDAE</t>
  </si>
  <si>
    <t>Syndesinae</t>
  </si>
  <si>
    <t>Sinodendron</t>
  </si>
  <si>
    <t>cylindricum</t>
  </si>
  <si>
    <t>TROGIDAE</t>
  </si>
  <si>
    <t>GEOTRUPIDAE</t>
  </si>
  <si>
    <t>SCARABAEIDAE</t>
  </si>
  <si>
    <t>SCARABAEOIDEA</t>
  </si>
  <si>
    <t>Lucaninae</t>
  </si>
  <si>
    <t>Lucanus</t>
  </si>
  <si>
    <t>cervus</t>
  </si>
  <si>
    <t>Platycerus</t>
  </si>
  <si>
    <t>Dorcus</t>
  </si>
  <si>
    <t>parallelipipedus</t>
  </si>
  <si>
    <t>Trox</t>
  </si>
  <si>
    <t>perlatus</t>
  </si>
  <si>
    <t>scaber</t>
  </si>
  <si>
    <t>sabulosus</t>
  </si>
  <si>
    <t>Odonteus</t>
  </si>
  <si>
    <t>armiger</t>
  </si>
  <si>
    <t>Typhaeus</t>
  </si>
  <si>
    <t>typhoeus</t>
  </si>
  <si>
    <t>Anoplotrupes</t>
  </si>
  <si>
    <t>stercorosus</t>
  </si>
  <si>
    <t>Geotrupes</t>
  </si>
  <si>
    <t>mutator</t>
  </si>
  <si>
    <t>spiniger</t>
  </si>
  <si>
    <t>stercorarius</t>
  </si>
  <si>
    <t>Trypocopris</t>
  </si>
  <si>
    <t>pyranaeus</t>
  </si>
  <si>
    <t>Copris</t>
  </si>
  <si>
    <t>Onthophagus</t>
  </si>
  <si>
    <t>taurus</t>
  </si>
  <si>
    <t>coenobita</t>
  </si>
  <si>
    <t>fracticornis</t>
  </si>
  <si>
    <t>joannae</t>
  </si>
  <si>
    <t>nuchicornis</t>
  </si>
  <si>
    <t>similis</t>
  </si>
  <si>
    <t>Aegialiinae</t>
  </si>
  <si>
    <t>Aegialia</t>
  </si>
  <si>
    <t>arenaria</t>
  </si>
  <si>
    <t>rufa</t>
  </si>
  <si>
    <t>Aphodiinae</t>
  </si>
  <si>
    <t>Euheptaulacus</t>
  </si>
  <si>
    <t>sus</t>
  </si>
  <si>
    <t>Heptaulacus</t>
  </si>
  <si>
    <t>Oxyomus</t>
  </si>
  <si>
    <t>sylvestris</t>
  </si>
  <si>
    <t>Aphodius</t>
  </si>
  <si>
    <t>lapponum</t>
  </si>
  <si>
    <t>constans</t>
  </si>
  <si>
    <t>rufus</t>
  </si>
  <si>
    <t>sordidus</t>
  </si>
  <si>
    <t>fimetarius</t>
  </si>
  <si>
    <t>foetens</t>
  </si>
  <si>
    <t>foetidus</t>
  </si>
  <si>
    <t>pedellus</t>
  </si>
  <si>
    <t>ictericus</t>
  </si>
  <si>
    <t>conspurcatus</t>
  </si>
  <si>
    <t>erraticus</t>
  </si>
  <si>
    <t>pusillus</t>
  </si>
  <si>
    <t>coenosus</t>
  </si>
  <si>
    <t>subterraneus</t>
  </si>
  <si>
    <t>zenkeri</t>
  </si>
  <si>
    <t>plagiatus</t>
  </si>
  <si>
    <t>prodromus</t>
  </si>
  <si>
    <t>punctatosulcatus</t>
  </si>
  <si>
    <t>varians</t>
  </si>
  <si>
    <t>contaminatus</t>
  </si>
  <si>
    <t>obliteratus</t>
  </si>
  <si>
    <t>fasciatus</t>
  </si>
  <si>
    <t>porcus</t>
  </si>
  <si>
    <t>sturmi</t>
  </si>
  <si>
    <t>sticticus</t>
  </si>
  <si>
    <t>Saprosites</t>
  </si>
  <si>
    <t>mendax</t>
  </si>
  <si>
    <t>Psammodius</t>
  </si>
  <si>
    <t>asper</t>
  </si>
  <si>
    <t>Brindalus</t>
  </si>
  <si>
    <t>porcicollis</t>
  </si>
  <si>
    <t>Tesarius</t>
  </si>
  <si>
    <t>caelatus</t>
  </si>
  <si>
    <t>Diastictus</t>
  </si>
  <si>
    <t>Pleurophorus</t>
  </si>
  <si>
    <t>Rhyssemus</t>
  </si>
  <si>
    <t>germanus</t>
  </si>
  <si>
    <t>Melolonthinae</t>
  </si>
  <si>
    <t>Melolontha</t>
  </si>
  <si>
    <t>melolontha</t>
  </si>
  <si>
    <t>hippocastani</t>
  </si>
  <si>
    <t>Polyphylla</t>
  </si>
  <si>
    <t>fullo</t>
  </si>
  <si>
    <t>Amphimallon</t>
  </si>
  <si>
    <t>solsticiale</t>
  </si>
  <si>
    <t>Omaloplia</t>
  </si>
  <si>
    <t>ruricola</t>
  </si>
  <si>
    <t>Serrica</t>
  </si>
  <si>
    <t>brunnea</t>
  </si>
  <si>
    <t>Hoplia</t>
  </si>
  <si>
    <t>philanthus</t>
  </si>
  <si>
    <t>Rutelinae</t>
  </si>
  <si>
    <t>agricola</t>
  </si>
  <si>
    <t>Anomala</t>
  </si>
  <si>
    <t>Phyllopertha</t>
  </si>
  <si>
    <t>horsicola</t>
  </si>
  <si>
    <t>Gnorimus</t>
  </si>
  <si>
    <t>nobilis</t>
  </si>
  <si>
    <t>variabilis</t>
  </si>
  <si>
    <t>Trichius</t>
  </si>
  <si>
    <t>Cetoniinae</t>
  </si>
  <si>
    <t>Oxythyrea</t>
  </si>
  <si>
    <t>funesta</t>
  </si>
  <si>
    <t>Cetonia</t>
  </si>
  <si>
    <t>aurata</t>
  </si>
  <si>
    <t>Protaetia</t>
  </si>
  <si>
    <t>cuprea</t>
  </si>
  <si>
    <t>HYDRAENIDAE</t>
  </si>
  <si>
    <t>LEIODIDAE</t>
  </si>
  <si>
    <t>SILPHIDAE</t>
  </si>
  <si>
    <t>STAPHYLINOIDEA</t>
  </si>
  <si>
    <t>Hydraeninae</t>
  </si>
  <si>
    <t>Hydraena</t>
  </si>
  <si>
    <t>britteni</t>
  </si>
  <si>
    <t>pulchella</t>
  </si>
  <si>
    <t>pygmaea</t>
  </si>
  <si>
    <t>riparia</t>
  </si>
  <si>
    <t>testacea</t>
  </si>
  <si>
    <t>Limnebius</t>
  </si>
  <si>
    <t>aluta</t>
  </si>
  <si>
    <t>crinifer</t>
  </si>
  <si>
    <t>papposus</t>
  </si>
  <si>
    <t>Ochthebiinae</t>
  </si>
  <si>
    <t>exsculptus</t>
  </si>
  <si>
    <t>Ochthebius</t>
  </si>
  <si>
    <t>auriculatus</t>
  </si>
  <si>
    <t>bicolon</t>
  </si>
  <si>
    <t>dilatatus</t>
  </si>
  <si>
    <t>lejolisii</t>
  </si>
  <si>
    <t>difficilis</t>
  </si>
  <si>
    <t>poweri</t>
  </si>
  <si>
    <t>lenensis</t>
  </si>
  <si>
    <t>viridis</t>
  </si>
  <si>
    <t>Aulacochthebius</t>
  </si>
  <si>
    <t>exaratus</t>
  </si>
  <si>
    <t>Ptilinae</t>
  </si>
  <si>
    <t>Nossidium</t>
  </si>
  <si>
    <t>pilosellum</t>
  </si>
  <si>
    <t>Ptenidium</t>
  </si>
  <si>
    <t>gressneri</t>
  </si>
  <si>
    <t>laevigatum</t>
  </si>
  <si>
    <t>turgidum</t>
  </si>
  <si>
    <t>brenskei</t>
  </si>
  <si>
    <t>intermedium</t>
  </si>
  <si>
    <t>formicetorum</t>
  </si>
  <si>
    <t>fuscicorne</t>
  </si>
  <si>
    <t>longicorne</t>
  </si>
  <si>
    <t>punctatum</t>
  </si>
  <si>
    <t>pusillum</t>
  </si>
  <si>
    <t>nitidum</t>
  </si>
  <si>
    <t>Euryptilium</t>
  </si>
  <si>
    <t>saxonicum</t>
  </si>
  <si>
    <t>Ptiliola</t>
  </si>
  <si>
    <t>kunzei</t>
  </si>
  <si>
    <t>Ptiliolum</t>
  </si>
  <si>
    <t>fuscum</t>
  </si>
  <si>
    <t>sahlbergi</t>
  </si>
  <si>
    <t>spencei</t>
  </si>
  <si>
    <t>caledonicum</t>
  </si>
  <si>
    <t>schwarzi</t>
  </si>
  <si>
    <t>Actidium</t>
  </si>
  <si>
    <t>aterrimum</t>
  </si>
  <si>
    <t>coarctatum</t>
  </si>
  <si>
    <t>Oligella</t>
  </si>
  <si>
    <t>foveolata</t>
  </si>
  <si>
    <t>insignis</t>
  </si>
  <si>
    <t>intermedia</t>
  </si>
  <si>
    <t>Ptilium</t>
  </si>
  <si>
    <t>affine</t>
  </si>
  <si>
    <t>caesum</t>
  </si>
  <si>
    <t>exaratum</t>
  </si>
  <si>
    <t>horioni</t>
  </si>
  <si>
    <t>myrmecophilum</t>
  </si>
  <si>
    <t>Micridium</t>
  </si>
  <si>
    <t>halidaii</t>
  </si>
  <si>
    <t>Millidium</t>
  </si>
  <si>
    <t>minutissimum</t>
  </si>
  <si>
    <t>Microptilium</t>
  </si>
  <si>
    <t>palustre</t>
  </si>
  <si>
    <t>pulchellum</t>
  </si>
  <si>
    <t>Ptinella</t>
  </si>
  <si>
    <t>aptera</t>
  </si>
  <si>
    <t>britannica</t>
  </si>
  <si>
    <t>cavelli</t>
  </si>
  <si>
    <t>denticollis</t>
  </si>
  <si>
    <t>errabunda</t>
  </si>
  <si>
    <t>simsoni</t>
  </si>
  <si>
    <t>taylorae</t>
  </si>
  <si>
    <t>Pteryx</t>
  </si>
  <si>
    <t>Acrotrichinae</t>
  </si>
  <si>
    <t>Nephanes</t>
  </si>
  <si>
    <t>titan</t>
  </si>
  <si>
    <t>Smicrus</t>
  </si>
  <si>
    <t>filicornis</t>
  </si>
  <si>
    <t>Baeocrara</t>
  </si>
  <si>
    <t>variolosa</t>
  </si>
  <si>
    <t>Actinopteryx</t>
  </si>
  <si>
    <t>fucicola</t>
  </si>
  <si>
    <t>Acrotrichus</t>
  </si>
  <si>
    <t>arnoldi</t>
  </si>
  <si>
    <t>atomaria</t>
  </si>
  <si>
    <t>brevipennis</t>
  </si>
  <si>
    <t>cognata</t>
  </si>
  <si>
    <t>danica</t>
  </si>
  <si>
    <t>dispar</t>
  </si>
  <si>
    <t>fascicularis</t>
  </si>
  <si>
    <t>henrici</t>
  </si>
  <si>
    <t>insularis</t>
  </si>
  <si>
    <t>josephi</t>
  </si>
  <si>
    <t>liucidula</t>
  </si>
  <si>
    <t>montandonii</t>
  </si>
  <si>
    <t>norvegica</t>
  </si>
  <si>
    <t>parva</t>
  </si>
  <si>
    <t>pumila</t>
  </si>
  <si>
    <t>rosskotheni</t>
  </si>
  <si>
    <t>rugulosa</t>
  </si>
  <si>
    <t>sericans</t>
  </si>
  <si>
    <t>silvatica</t>
  </si>
  <si>
    <t>sitkaensis</t>
  </si>
  <si>
    <t>strandi</t>
  </si>
  <si>
    <t>thoracica</t>
  </si>
  <si>
    <t>grandicollis</t>
  </si>
  <si>
    <t>sanctaehelenae</t>
  </si>
  <si>
    <t>Leiodinae</t>
  </si>
  <si>
    <t>Sogda</t>
  </si>
  <si>
    <t>Hydnobius</t>
  </si>
  <si>
    <t>latifrons</t>
  </si>
  <si>
    <t>spinipes</t>
  </si>
  <si>
    <t>Triarthron</t>
  </si>
  <si>
    <t>maerkelii</t>
  </si>
  <si>
    <t>Leiodes</t>
  </si>
  <si>
    <t>badia</t>
  </si>
  <si>
    <t>calcarata</t>
  </si>
  <si>
    <t>ciliaris</t>
  </si>
  <si>
    <t>cinnamomea</t>
  </si>
  <si>
    <t>ferruginea</t>
  </si>
  <si>
    <t>flavescens</t>
  </si>
  <si>
    <t>furva</t>
  </si>
  <si>
    <t>gallica</t>
  </si>
  <si>
    <t>litura</t>
  </si>
  <si>
    <t>longipes</t>
  </si>
  <si>
    <t>lucens</t>
  </si>
  <si>
    <t>macropus</t>
  </si>
  <si>
    <t>obesa</t>
  </si>
  <si>
    <t>oblonga</t>
  </si>
  <si>
    <t>picea</t>
  </si>
  <si>
    <t>riufipennis</t>
  </si>
  <si>
    <t>rugosa</t>
  </si>
  <si>
    <t>silesiaca</t>
  </si>
  <si>
    <t>strigipennis</t>
  </si>
  <si>
    <t>triepkii</t>
  </si>
  <si>
    <t>Liocyrtusa</t>
  </si>
  <si>
    <t>vittata</t>
  </si>
  <si>
    <t>Agaricophagus</t>
  </si>
  <si>
    <t>Colenis</t>
  </si>
  <si>
    <t>immunda</t>
  </si>
  <si>
    <t>Anisotoma</t>
  </si>
  <si>
    <t>castanea</t>
  </si>
  <si>
    <t>glabra</t>
  </si>
  <si>
    <t>humeralis</t>
  </si>
  <si>
    <t>orbicularis</t>
  </si>
  <si>
    <t>Amphicyllis</t>
  </si>
  <si>
    <t>globus</t>
  </si>
  <si>
    <t>Agathidium</t>
  </si>
  <si>
    <t>arcticum</t>
  </si>
  <si>
    <t>nigrinum</t>
  </si>
  <si>
    <t>confusum</t>
  </si>
  <si>
    <t>convexum</t>
  </si>
  <si>
    <t>nigripenne</t>
  </si>
  <si>
    <t>rotundatum</t>
  </si>
  <si>
    <t>atrum</t>
  </si>
  <si>
    <t>pisanum</t>
  </si>
  <si>
    <t>Coloninae</t>
  </si>
  <si>
    <t>Colon</t>
  </si>
  <si>
    <t>latum</t>
  </si>
  <si>
    <t>angulare</t>
  </si>
  <si>
    <t>appendiculatum</t>
  </si>
  <si>
    <t>dentipes</t>
  </si>
  <si>
    <t>zebei</t>
  </si>
  <si>
    <t>viennense</t>
  </si>
  <si>
    <t>Cholevinae</t>
  </si>
  <si>
    <t>Nemadus</t>
  </si>
  <si>
    <t>colonoides</t>
  </si>
  <si>
    <t>Nargus</t>
  </si>
  <si>
    <t>velox</t>
  </si>
  <si>
    <t>wilkinii</t>
  </si>
  <si>
    <t>anisotomoides</t>
  </si>
  <si>
    <t>Choleva</t>
  </si>
  <si>
    <t>spadicea</t>
  </si>
  <si>
    <t>angustata</t>
  </si>
  <si>
    <t>cisteloides</t>
  </si>
  <si>
    <t>elongata</t>
  </si>
  <si>
    <t>fagniezi</t>
  </si>
  <si>
    <t>glauca</t>
  </si>
  <si>
    <t>jeanneli</t>
  </si>
  <si>
    <t>lederiana</t>
  </si>
  <si>
    <t>Sciodrepoides</t>
  </si>
  <si>
    <t>fumatus</t>
  </si>
  <si>
    <t>watsoni</t>
  </si>
  <si>
    <t>Catops</t>
  </si>
  <si>
    <t>chrysomeloides</t>
  </si>
  <si>
    <t>coracinus</t>
  </si>
  <si>
    <t>kirbii</t>
  </si>
  <si>
    <t>nigricans</t>
  </si>
  <si>
    <t>nigriclavis</t>
  </si>
  <si>
    <t>Catopidius</t>
  </si>
  <si>
    <t>Parabathyscia</t>
  </si>
  <si>
    <t>wollastoni</t>
  </si>
  <si>
    <t>Ptomophagus</t>
  </si>
  <si>
    <t>medius</t>
  </si>
  <si>
    <t>subvillosus</t>
  </si>
  <si>
    <t>varicornis</t>
  </si>
  <si>
    <t>Leptinus</t>
  </si>
  <si>
    <t>Platypsyllinae</t>
  </si>
  <si>
    <t>Scydmaeninae</t>
  </si>
  <si>
    <t>Eutheia</t>
  </si>
  <si>
    <t>plicata</t>
  </si>
  <si>
    <t>schaumii</t>
  </si>
  <si>
    <t>scydmaenoides</t>
  </si>
  <si>
    <t>Euthiconus</t>
  </si>
  <si>
    <t>conicollis</t>
  </si>
  <si>
    <t>Cephennium</t>
  </si>
  <si>
    <t>gallicum</t>
  </si>
  <si>
    <t>Euconnus</t>
  </si>
  <si>
    <t>denticornis</t>
  </si>
  <si>
    <t>hirticollis</t>
  </si>
  <si>
    <t>rutilipennis</t>
  </si>
  <si>
    <t>pragensis</t>
  </si>
  <si>
    <t>maeklinii</t>
  </si>
  <si>
    <t>Microscydmus</t>
  </si>
  <si>
    <t>Neuraphes</t>
  </si>
  <si>
    <t>angulatus</t>
  </si>
  <si>
    <t>carinatus</t>
  </si>
  <si>
    <t>pilicollis</t>
  </si>
  <si>
    <t>praeteritus</t>
  </si>
  <si>
    <t>Scydmoraphes</t>
  </si>
  <si>
    <t>helvolus</t>
  </si>
  <si>
    <t>sparshalli</t>
  </si>
  <si>
    <t>Stenichnus</t>
  </si>
  <si>
    <t>godarti</t>
  </si>
  <si>
    <t>Scydmaenus</t>
  </si>
  <si>
    <t>tarsatus</t>
  </si>
  <si>
    <t>Silphinae</t>
  </si>
  <si>
    <t>Necrodes</t>
  </si>
  <si>
    <t>Nicrophorinae</t>
  </si>
  <si>
    <t>Thanatophilus</t>
  </si>
  <si>
    <t>rugosus</t>
  </si>
  <si>
    <t>Oiceoptoma</t>
  </si>
  <si>
    <t>thoracicum</t>
  </si>
  <si>
    <t>Aclypea</t>
  </si>
  <si>
    <t>opaca</t>
  </si>
  <si>
    <t>undata</t>
  </si>
  <si>
    <t>Dendroxena</t>
  </si>
  <si>
    <t>quadrimaculata</t>
  </si>
  <si>
    <t>Silpha</t>
  </si>
  <si>
    <t>atrata</t>
  </si>
  <si>
    <t>carinata</t>
  </si>
  <si>
    <t>laevigata</t>
  </si>
  <si>
    <t>obscura</t>
  </si>
  <si>
    <t>tyrolensis</t>
  </si>
  <si>
    <t>Nicrophorus</t>
  </si>
  <si>
    <t>germanicus</t>
  </si>
  <si>
    <t>humator</t>
  </si>
  <si>
    <t>interruptus</t>
  </si>
  <si>
    <t>investigator</t>
  </si>
  <si>
    <t>vespillo</t>
  </si>
  <si>
    <t>vespilloides</t>
  </si>
  <si>
    <t>vestigator</t>
  </si>
  <si>
    <t>STAPHYLINIDAE</t>
  </si>
  <si>
    <t>Omaliinae</t>
  </si>
  <si>
    <t>Acidota</t>
  </si>
  <si>
    <t>crenata</t>
  </si>
  <si>
    <t>cruentata</t>
  </si>
  <si>
    <t>Anthobium</t>
  </si>
  <si>
    <t>atrocephalum</t>
  </si>
  <si>
    <t>Anthophagus</t>
  </si>
  <si>
    <t>Deliphrum</t>
  </si>
  <si>
    <t>tectum</t>
  </si>
  <si>
    <t>brachypterum</t>
  </si>
  <si>
    <t>Geodromicus</t>
  </si>
  <si>
    <t>Lesteva</t>
  </si>
  <si>
    <t>hanseni</t>
  </si>
  <si>
    <t>longoelytrata</t>
  </si>
  <si>
    <t>punctata</t>
  </si>
  <si>
    <t>sicula</t>
  </si>
  <si>
    <t>Olophrum</t>
  </si>
  <si>
    <t>consimile</t>
  </si>
  <si>
    <t>Orochares</t>
  </si>
  <si>
    <t>Philorinum</t>
  </si>
  <si>
    <t>sordidum</t>
  </si>
  <si>
    <t>Phyllodrepoidea</t>
  </si>
  <si>
    <t>Eusphalerum</t>
  </si>
  <si>
    <t>luteum</t>
  </si>
  <si>
    <t>primulae</t>
  </si>
  <si>
    <t>sorbi</t>
  </si>
  <si>
    <t>sorbicola</t>
  </si>
  <si>
    <t>torquatum</t>
  </si>
  <si>
    <t>Acrolocha</t>
  </si>
  <si>
    <t>sucula</t>
  </si>
  <si>
    <t>Acrulia</t>
  </si>
  <si>
    <t>inflata</t>
  </si>
  <si>
    <t>Hapalaraea</t>
  </si>
  <si>
    <t>Hypopycna</t>
  </si>
  <si>
    <t>rufula</t>
  </si>
  <si>
    <t>Micralymma</t>
  </si>
  <si>
    <t>marinum</t>
  </si>
  <si>
    <t>Omalium</t>
  </si>
  <si>
    <t>allardi</t>
  </si>
  <si>
    <t>excavatum</t>
  </si>
  <si>
    <t>exiguum</t>
  </si>
  <si>
    <t>laeviusculum</t>
  </si>
  <si>
    <t>laticolle</t>
  </si>
  <si>
    <t>italicum</t>
  </si>
  <si>
    <t>oxycanthae</t>
  </si>
  <si>
    <t>riparium</t>
  </si>
  <si>
    <t>rivulare</t>
  </si>
  <si>
    <t>rugatum</t>
  </si>
  <si>
    <t>rugulipenne</t>
  </si>
  <si>
    <t>Phloeonomus</t>
  </si>
  <si>
    <t>punctipennis</t>
  </si>
  <si>
    <t>Phloeostiba</t>
  </si>
  <si>
    <t>lapponica</t>
  </si>
  <si>
    <t>plana</t>
  </si>
  <si>
    <t>Phyllodrepa</t>
  </si>
  <si>
    <t>devillei</t>
  </si>
  <si>
    <t>gracilicornis</t>
  </si>
  <si>
    <t>heeri</t>
  </si>
  <si>
    <t>ioptera</t>
  </si>
  <si>
    <t>vilis</t>
  </si>
  <si>
    <t>floralis</t>
  </si>
  <si>
    <t>puberula</t>
  </si>
  <si>
    <t>salicis</t>
  </si>
  <si>
    <t>Xylodromus</t>
  </si>
  <si>
    <t>concinnus</t>
  </si>
  <si>
    <t>Xylostiba</t>
  </si>
  <si>
    <t>bosnica</t>
  </si>
  <si>
    <t>monilicornis</t>
  </si>
  <si>
    <t>Hadrognathus</t>
  </si>
  <si>
    <t>longipalpis</t>
  </si>
  <si>
    <t>Coryphium</t>
  </si>
  <si>
    <t>angusticolle</t>
  </si>
  <si>
    <t>Eudectus</t>
  </si>
  <si>
    <t>whitei</t>
  </si>
  <si>
    <t>Proteininae</t>
  </si>
  <si>
    <t>Megarthrus</t>
  </si>
  <si>
    <t>bellevoyei</t>
  </si>
  <si>
    <t>hemipterus</t>
  </si>
  <si>
    <t>prosseni</t>
  </si>
  <si>
    <t>Metopsia</t>
  </si>
  <si>
    <t>clypeata</t>
  </si>
  <si>
    <t>Proteinus</t>
  </si>
  <si>
    <t>brachypterus</t>
  </si>
  <si>
    <t>laevigatus</t>
  </si>
  <si>
    <t>ovalis</t>
  </si>
  <si>
    <t>Micropeplinae</t>
  </si>
  <si>
    <t>tesserula</t>
  </si>
  <si>
    <t>Micropeplus</t>
  </si>
  <si>
    <t>porcatus</t>
  </si>
  <si>
    <t>staphylinoides</t>
  </si>
  <si>
    <t>Pselaphinae</t>
  </si>
  <si>
    <t>Amauronyx</t>
  </si>
  <si>
    <t>Trichonyx</t>
  </si>
  <si>
    <t>sulcicollis</t>
  </si>
  <si>
    <t>Trimium</t>
  </si>
  <si>
    <t>brevicorne</t>
  </si>
  <si>
    <t>Bibloporus</t>
  </si>
  <si>
    <t>Bibloplectus</t>
  </si>
  <si>
    <t>delhermi</t>
  </si>
  <si>
    <t>spinosus</t>
  </si>
  <si>
    <t>Euplectus</t>
  </si>
  <si>
    <t>bescidius</t>
  </si>
  <si>
    <t>bonvouloiri</t>
  </si>
  <si>
    <t>decipiens</t>
  </si>
  <si>
    <t>duponti</t>
  </si>
  <si>
    <t>infirmus</t>
  </si>
  <si>
    <t>karstenii</t>
  </si>
  <si>
    <t>sanguineus</t>
  </si>
  <si>
    <t>signatus</t>
  </si>
  <si>
    <t>tholini</t>
  </si>
  <si>
    <t>Plectophloeus</t>
  </si>
  <si>
    <t>erichsoni</t>
  </si>
  <si>
    <t>Brachygluta</t>
  </si>
  <si>
    <t>fossulata</t>
  </si>
  <si>
    <t>haematica</t>
  </si>
  <si>
    <t>helferi</t>
  </si>
  <si>
    <t>pandellei</t>
  </si>
  <si>
    <t>simplicior</t>
  </si>
  <si>
    <t>sinuata</t>
  </si>
  <si>
    <t>waterhousei</t>
  </si>
  <si>
    <t>Fagniezia</t>
  </si>
  <si>
    <t>impressa</t>
  </si>
  <si>
    <t>Reichenbachia</t>
  </si>
  <si>
    <t>juncorum</t>
  </si>
  <si>
    <t>Rybaxis</t>
  </si>
  <si>
    <t>Bryaxis</t>
  </si>
  <si>
    <t>bulbifer</t>
  </si>
  <si>
    <t>curtisii</t>
  </si>
  <si>
    <t>Bythinus</t>
  </si>
  <si>
    <t>burrellii</t>
  </si>
  <si>
    <t>macropalpus</t>
  </si>
  <si>
    <t>Tychobythinus</t>
  </si>
  <si>
    <t>Tychus</t>
  </si>
  <si>
    <t>dresdensis</t>
  </si>
  <si>
    <t>Pselaphaulax</t>
  </si>
  <si>
    <t>Pselaphus</t>
  </si>
  <si>
    <t>heisei</t>
  </si>
  <si>
    <t>Phloeocharinae</t>
  </si>
  <si>
    <t>Phloeocharis</t>
  </si>
  <si>
    <t>subtillissima</t>
  </si>
  <si>
    <t>Tachyporinae</t>
  </si>
  <si>
    <t>Bolitobius</t>
  </si>
  <si>
    <t>castaneus</t>
  </si>
  <si>
    <t>cingularis</t>
  </si>
  <si>
    <t>Bryophacis</t>
  </si>
  <si>
    <t>Bryoporus</t>
  </si>
  <si>
    <t>cernuus</t>
  </si>
  <si>
    <t>Ischnosoma</t>
  </si>
  <si>
    <t>splendidum</t>
  </si>
  <si>
    <t>Lordithon</t>
  </si>
  <si>
    <t>exoletus</t>
  </si>
  <si>
    <t>lunulatus</t>
  </si>
  <si>
    <t>trinotatus</t>
  </si>
  <si>
    <t>Mycetoporus</t>
  </si>
  <si>
    <t>angularis</t>
  </si>
  <si>
    <t>baudueri</t>
  </si>
  <si>
    <t>despectus</t>
  </si>
  <si>
    <t>erichsonanus</t>
  </si>
  <si>
    <t>nigricollis</t>
  </si>
  <si>
    <t>piceolus</t>
  </si>
  <si>
    <t>punctus</t>
  </si>
  <si>
    <t>Parabolitobius</t>
  </si>
  <si>
    <t>inclinans</t>
  </si>
  <si>
    <t xml:space="preserve">Cilea </t>
  </si>
  <si>
    <t>silphoides</t>
  </si>
  <si>
    <t>Lamprinodes</t>
  </si>
  <si>
    <t>Sepedophilus</t>
  </si>
  <si>
    <t>littoreus</t>
  </si>
  <si>
    <t>lusitanicus</t>
  </si>
  <si>
    <t>marshami</t>
  </si>
  <si>
    <t>nigripennis</t>
  </si>
  <si>
    <t>pedicularius</t>
  </si>
  <si>
    <t>Tachinus</t>
  </si>
  <si>
    <t>corticinus</t>
  </si>
  <si>
    <t>flavolimbatus</t>
  </si>
  <si>
    <t>lignorum</t>
  </si>
  <si>
    <t>proximus</t>
  </si>
  <si>
    <t>rufipennis</t>
  </si>
  <si>
    <t>scapularis</t>
  </si>
  <si>
    <t>Tachyporus</t>
  </si>
  <si>
    <t>atriceps</t>
  </si>
  <si>
    <t>chrysomelinus</t>
  </si>
  <si>
    <t>formosus</t>
  </si>
  <si>
    <t>hypnorum</t>
  </si>
  <si>
    <t>pallidus</t>
  </si>
  <si>
    <t>quadriscopulatus</t>
  </si>
  <si>
    <t>scitulus</t>
  </si>
  <si>
    <t>solutus</t>
  </si>
  <si>
    <t>tersus</t>
  </si>
  <si>
    <t>Trichophyinae</t>
  </si>
  <si>
    <t>Trichophya</t>
  </si>
  <si>
    <t>Habrocerinae</t>
  </si>
  <si>
    <t>Habrocerus</t>
  </si>
  <si>
    <t>capillaricornis</t>
  </si>
  <si>
    <t>Aleocharinae</t>
  </si>
  <si>
    <t>Actocharis</t>
  </si>
  <si>
    <t>readingii</t>
  </si>
  <si>
    <t>Aleochara</t>
  </si>
  <si>
    <t>curtula</t>
  </si>
  <si>
    <t>lata</t>
  </si>
  <si>
    <t>intricata</t>
  </si>
  <si>
    <t>bilineata</t>
  </si>
  <si>
    <t>binotata</t>
  </si>
  <si>
    <t>verna</t>
  </si>
  <si>
    <t>obscurella</t>
  </si>
  <si>
    <t>grisea</t>
  </si>
  <si>
    <t>punctatella</t>
  </si>
  <si>
    <t>cuniculorum</t>
  </si>
  <si>
    <t>discipennis</t>
  </si>
  <si>
    <t>fumata</t>
  </si>
  <si>
    <t>funebris</t>
  </si>
  <si>
    <t>inconspicua</t>
  </si>
  <si>
    <t>lanuginosa</t>
  </si>
  <si>
    <t>lygaea</t>
  </si>
  <si>
    <t>moerens</t>
  </si>
  <si>
    <t>moesta</t>
  </si>
  <si>
    <t>sanguinea</t>
  </si>
  <si>
    <t>sparsa</t>
  </si>
  <si>
    <t>stichai</t>
  </si>
  <si>
    <t>villosa</t>
  </si>
  <si>
    <t>Tinotus</t>
  </si>
  <si>
    <t>morion</t>
  </si>
  <si>
    <t>Acrotona</t>
  </si>
  <si>
    <t>aterrima</t>
  </si>
  <si>
    <t>benicki</t>
  </si>
  <si>
    <t>exigua</t>
  </si>
  <si>
    <t>muscorum</t>
  </si>
  <si>
    <t>obfuscata</t>
  </si>
  <si>
    <t>parens</t>
  </si>
  <si>
    <t>parvula</t>
  </si>
  <si>
    <t>pseudotenera</t>
  </si>
  <si>
    <t>sylvicola</t>
  </si>
  <si>
    <t>troglodytes</t>
  </si>
  <si>
    <t>Adota</t>
  </si>
  <si>
    <t>gagatina</t>
  </si>
  <si>
    <t>linderi</t>
  </si>
  <si>
    <t>pallidicornis</t>
  </si>
  <si>
    <t>subglabra</t>
  </si>
  <si>
    <t>taxiceroides</t>
  </si>
  <si>
    <t>trinotata</t>
  </si>
  <si>
    <t>Alevonota</t>
  </si>
  <si>
    <t>gracilenta</t>
  </si>
  <si>
    <t>rufotestacea</t>
  </si>
  <si>
    <t>Alianta</t>
  </si>
  <si>
    <t>incana</t>
  </si>
  <si>
    <t>Aloconota</t>
  </si>
  <si>
    <t>cambrica</t>
  </si>
  <si>
    <t>currax</t>
  </si>
  <si>
    <t>eichoffi</t>
  </si>
  <si>
    <t>gregaria</t>
  </si>
  <si>
    <t>insecta</t>
  </si>
  <si>
    <t>mihoki</t>
  </si>
  <si>
    <t>planifrons</t>
  </si>
  <si>
    <t>subgrandis</t>
  </si>
  <si>
    <t>sulcifrons</t>
  </si>
  <si>
    <t>coulsoni</t>
  </si>
  <si>
    <t>languida</t>
  </si>
  <si>
    <t>Amidobia</t>
  </si>
  <si>
    <t>talpa</t>
  </si>
  <si>
    <t>Amischa</t>
  </si>
  <si>
    <t>bifoveolata</t>
  </si>
  <si>
    <t>forcipata</t>
  </si>
  <si>
    <t>nigrofusca</t>
  </si>
  <si>
    <t>corvina</t>
  </si>
  <si>
    <t>kochi</t>
  </si>
  <si>
    <t>soedermani</t>
  </si>
  <si>
    <t>Atheta</t>
  </si>
  <si>
    <t>aeneicollis</t>
  </si>
  <si>
    <t>aquatica</t>
  </si>
  <si>
    <t>aquatilis</t>
  </si>
  <si>
    <t>brunneipennis</t>
  </si>
  <si>
    <t>castanoptera</t>
  </si>
  <si>
    <t>ebenina</t>
  </si>
  <si>
    <t>graminicola</t>
  </si>
  <si>
    <t>heymesi</t>
  </si>
  <si>
    <t>incognita</t>
  </si>
  <si>
    <t>laevicauda</t>
  </si>
  <si>
    <t>triangulum</t>
  </si>
  <si>
    <t>xanthopus</t>
  </si>
  <si>
    <t>autumnalis</t>
  </si>
  <si>
    <t>basicornis</t>
  </si>
  <si>
    <t>boletophila</t>
  </si>
  <si>
    <t>britanniae</t>
  </si>
  <si>
    <t>diversa</t>
  </si>
  <si>
    <t>divisa</t>
  </si>
  <si>
    <t>euryptera</t>
  </si>
  <si>
    <t>fungicola</t>
  </si>
  <si>
    <t>harwoodi</t>
  </si>
  <si>
    <t>liturata</t>
  </si>
  <si>
    <t>nidicola</t>
  </si>
  <si>
    <t>nigritula</t>
  </si>
  <si>
    <t>oblita</t>
  </si>
  <si>
    <t>paracrassicornis</t>
  </si>
  <si>
    <t>procera</t>
  </si>
  <si>
    <t>ravilla</t>
  </si>
  <si>
    <t>strandiella</t>
  </si>
  <si>
    <t>vaga</t>
  </si>
  <si>
    <t>macrocera</t>
  </si>
  <si>
    <t>excellens</t>
  </si>
  <si>
    <t>fungivora</t>
  </si>
  <si>
    <t>occulta</t>
  </si>
  <si>
    <t>Boreophila</t>
  </si>
  <si>
    <t>eremita</t>
  </si>
  <si>
    <t>Brundinia</t>
  </si>
  <si>
    <t>marina</t>
  </si>
  <si>
    <t>cadaverina</t>
  </si>
  <si>
    <t>hansenni</t>
  </si>
  <si>
    <t>Callicerus</t>
  </si>
  <si>
    <t>rigidicornis</t>
  </si>
  <si>
    <t>dilaticornis</t>
  </si>
  <si>
    <t>pervagata</t>
  </si>
  <si>
    <t>testaceipes</t>
  </si>
  <si>
    <t>melanaria</t>
  </si>
  <si>
    <t>Dadobia</t>
  </si>
  <si>
    <t>immersa</t>
  </si>
  <si>
    <t>Dalotia</t>
  </si>
  <si>
    <t>coriaria</t>
  </si>
  <si>
    <t>canescens</t>
  </si>
  <si>
    <t>celata</t>
  </si>
  <si>
    <t>dadopora</t>
  </si>
  <si>
    <t>sordidula</t>
  </si>
  <si>
    <t>zosterae</t>
  </si>
  <si>
    <t>Dilacra</t>
  </si>
  <si>
    <t>luteipes</t>
  </si>
  <si>
    <t>aeneipennis</t>
  </si>
  <si>
    <t>atramentaria</t>
  </si>
  <si>
    <t>cauta</t>
  </si>
  <si>
    <t>cinnamoptera</t>
  </si>
  <si>
    <t>ischnocera</t>
  </si>
  <si>
    <t>laevana</t>
  </si>
  <si>
    <t>marcida</t>
  </si>
  <si>
    <t>nigripes</t>
  </si>
  <si>
    <t>setigera</t>
  </si>
  <si>
    <t>Dinaraea</t>
  </si>
  <si>
    <t>aequata</t>
  </si>
  <si>
    <t>angustula</t>
  </si>
  <si>
    <t>Dochmonota</t>
  </si>
  <si>
    <t>clancula</t>
  </si>
  <si>
    <t>Enalodroma</t>
  </si>
  <si>
    <t>hepatica</t>
  </si>
  <si>
    <t>Geostiba</t>
  </si>
  <si>
    <t>circellaris</t>
  </si>
  <si>
    <t>Halobrecta</t>
  </si>
  <si>
    <t>algae</t>
  </si>
  <si>
    <t>algophila</t>
  </si>
  <si>
    <t>princeps</t>
  </si>
  <si>
    <t>Hydrosmecta</t>
  </si>
  <si>
    <t>delicatissima</t>
  </si>
  <si>
    <t>delicatula</t>
  </si>
  <si>
    <t>eximia</t>
  </si>
  <si>
    <t>fragilis</t>
  </si>
  <si>
    <t>longula</t>
  </si>
  <si>
    <t>subtilissima</t>
  </si>
  <si>
    <t>Liogluta</t>
  </si>
  <si>
    <t>alpestris</t>
  </si>
  <si>
    <t>granigera</t>
  </si>
  <si>
    <t>longiuscula</t>
  </si>
  <si>
    <t>microptera</t>
  </si>
  <si>
    <t>pagana</t>
  </si>
  <si>
    <t>Lyprocorrhe</t>
  </si>
  <si>
    <t>anceps</t>
  </si>
  <si>
    <t>aegra</t>
  </si>
  <si>
    <t>amicula</t>
  </si>
  <si>
    <t>atricolor</t>
  </si>
  <si>
    <t>benickiella</t>
  </si>
  <si>
    <t>boreella</t>
  </si>
  <si>
    <t>excelsa</t>
  </si>
  <si>
    <t>glabricula</t>
  </si>
  <si>
    <t>indubia</t>
  </si>
  <si>
    <t>inquinula</t>
  </si>
  <si>
    <t>liliputana</t>
  </si>
  <si>
    <t>miniscula</t>
  </si>
  <si>
    <t>palleola</t>
  </si>
  <si>
    <t>spatuloides</t>
  </si>
  <si>
    <t>subtilis</t>
  </si>
  <si>
    <t>amplicollis</t>
  </si>
  <si>
    <t>clientula</t>
  </si>
  <si>
    <t>fungi</t>
  </si>
  <si>
    <t>fussi</t>
  </si>
  <si>
    <t>orbata</t>
  </si>
  <si>
    <t>orphana</t>
  </si>
  <si>
    <t>fimorum</t>
  </si>
  <si>
    <t>Nehemitropia</t>
  </si>
  <si>
    <t>lividipennis</t>
  </si>
  <si>
    <t>subterranea</t>
  </si>
  <si>
    <t>Notothecta</t>
  </si>
  <si>
    <t>confusa</t>
  </si>
  <si>
    <t>Ousipalia</t>
  </si>
  <si>
    <t>caesula</t>
  </si>
  <si>
    <t>Pachnida</t>
  </si>
  <si>
    <t>nigella</t>
  </si>
  <si>
    <t>cribrata</t>
  </si>
  <si>
    <t>mortuorum</t>
  </si>
  <si>
    <t>Paranopleta</t>
  </si>
  <si>
    <t>inhabilis</t>
  </si>
  <si>
    <t>debilis</t>
  </si>
  <si>
    <t>deformis</t>
  </si>
  <si>
    <t>elongatula</t>
  </si>
  <si>
    <t>fallaciosa</t>
  </si>
  <si>
    <t>hygrobia</t>
  </si>
  <si>
    <t>hygrotopora</t>
  </si>
  <si>
    <t>luridipennis</t>
  </si>
  <si>
    <t>malleus</t>
  </si>
  <si>
    <t>melanocera</t>
  </si>
  <si>
    <t>obtusangula</t>
  </si>
  <si>
    <t>parca</t>
  </si>
  <si>
    <t>scotica</t>
  </si>
  <si>
    <t>terminalis</t>
  </si>
  <si>
    <t>volans</t>
  </si>
  <si>
    <t>Plataraea</t>
  </si>
  <si>
    <t>Pycnota</t>
  </si>
  <si>
    <t>paradoxa</t>
  </si>
  <si>
    <t>subsinuata</t>
  </si>
  <si>
    <t>Schistoglossa</t>
  </si>
  <si>
    <t>bergvalli</t>
  </si>
  <si>
    <t>curtipennis</t>
  </si>
  <si>
    <t>gemina</t>
  </si>
  <si>
    <t>viduata</t>
  </si>
  <si>
    <t>vestita</t>
  </si>
  <si>
    <t>picipes</t>
  </si>
  <si>
    <t>Trichiusa</t>
  </si>
  <si>
    <t>immigrata</t>
  </si>
  <si>
    <t>Thamiaraea</t>
  </si>
  <si>
    <t>hospita</t>
  </si>
  <si>
    <t>Autalia</t>
  </si>
  <si>
    <t>Deinopsis</t>
  </si>
  <si>
    <t>erosa</t>
  </si>
  <si>
    <t>Diglotta</t>
  </si>
  <si>
    <t>mersa</t>
  </si>
  <si>
    <t>sinuaticollis</t>
  </si>
  <si>
    <t>Bohemiellina</t>
  </si>
  <si>
    <t>flavipennis</t>
  </si>
  <si>
    <t>Borporopora</t>
  </si>
  <si>
    <t>kraatzii</t>
  </si>
  <si>
    <t>Cordalia</t>
  </si>
  <si>
    <t>Falagria</t>
  </si>
  <si>
    <t>caesa</t>
  </si>
  <si>
    <t>sulcatula</t>
  </si>
  <si>
    <t>Falagrioma</t>
  </si>
  <si>
    <t>Myrmecopora</t>
  </si>
  <si>
    <t>brevipes</t>
  </si>
  <si>
    <t>oweni</t>
  </si>
  <si>
    <t>sulcata</t>
  </si>
  <si>
    <t>uvida</t>
  </si>
  <si>
    <t>Gymnusa</t>
  </si>
  <si>
    <t>variegata</t>
  </si>
  <si>
    <t>Bolitochara</t>
  </si>
  <si>
    <t>bella</t>
  </si>
  <si>
    <t>mulsanti</t>
  </si>
  <si>
    <t>obliqua</t>
  </si>
  <si>
    <t>pulchra</t>
  </si>
  <si>
    <t>Euryusa</t>
  </si>
  <si>
    <t>optabilis</t>
  </si>
  <si>
    <t>Leptusa</t>
  </si>
  <si>
    <t>fumida</t>
  </si>
  <si>
    <t>Heterota</t>
  </si>
  <si>
    <t>plumbea</t>
  </si>
  <si>
    <t>Pseudomicrodota</t>
  </si>
  <si>
    <t>paganettii</t>
  </si>
  <si>
    <t>Pseudopasilia</t>
  </si>
  <si>
    <t>Rhopalocerina</t>
  </si>
  <si>
    <t>clavigera</t>
  </si>
  <si>
    <t>Tachyusida</t>
  </si>
  <si>
    <t>Thecturota</t>
  </si>
  <si>
    <t>marchii</t>
  </si>
  <si>
    <t>williamsi</t>
  </si>
  <si>
    <t>Agaricochara</t>
  </si>
  <si>
    <t>latissima</t>
  </si>
  <si>
    <t>Brachida</t>
  </si>
  <si>
    <t>Encephalus</t>
  </si>
  <si>
    <t>complicans</t>
  </si>
  <si>
    <t>Gyrophaena</t>
  </si>
  <si>
    <t>bihamata</t>
  </si>
  <si>
    <t>congrua</t>
  </si>
  <si>
    <t>fasciata</t>
  </si>
  <si>
    <t>gentilis</t>
  </si>
  <si>
    <t>joyi</t>
  </si>
  <si>
    <t>joyioides</t>
  </si>
  <si>
    <t>lucidula</t>
  </si>
  <si>
    <t>manca</t>
  </si>
  <si>
    <t>minima</t>
  </si>
  <si>
    <t>munsteri</t>
  </si>
  <si>
    <t>nana</t>
  </si>
  <si>
    <t>pseudonana</t>
  </si>
  <si>
    <t>rousi</t>
  </si>
  <si>
    <t>strictula</t>
  </si>
  <si>
    <t>Anomognathus</t>
  </si>
  <si>
    <t>Cyphea</t>
  </si>
  <si>
    <t>Homalota</t>
  </si>
  <si>
    <t>Silusa</t>
  </si>
  <si>
    <t>rubiginosa</t>
  </si>
  <si>
    <t>Hygronoma</t>
  </si>
  <si>
    <t>dimidiata</t>
  </si>
  <si>
    <t>Cypha</t>
  </si>
  <si>
    <t>aprilis</t>
  </si>
  <si>
    <t>discoidea</t>
  </si>
  <si>
    <t>laeviuscula</t>
  </si>
  <si>
    <t>pulicaria</t>
  </si>
  <si>
    <t>tarsalis</t>
  </si>
  <si>
    <t>Holobus</t>
  </si>
  <si>
    <t>Oligota</t>
  </si>
  <si>
    <t>apicata</t>
  </si>
  <si>
    <t>granaria</t>
  </si>
  <si>
    <t>punctulata</t>
  </si>
  <si>
    <t>pusillima</t>
  </si>
  <si>
    <t>Lomechusa</t>
  </si>
  <si>
    <t>emarginata</t>
  </si>
  <si>
    <t>Lomechusoides</t>
  </si>
  <si>
    <t>strumosus</t>
  </si>
  <si>
    <t>Drusilla</t>
  </si>
  <si>
    <t>canaliculata</t>
  </si>
  <si>
    <t>Myrmoecia</t>
  </si>
  <si>
    <t>Pella</t>
  </si>
  <si>
    <t>Zyras</t>
  </si>
  <si>
    <t>haworthi</t>
  </si>
  <si>
    <t>Myllaena</t>
  </si>
  <si>
    <t>brevicornis</t>
  </si>
  <si>
    <t>fowleri</t>
  </si>
  <si>
    <t>infuscata</t>
  </si>
  <si>
    <t>kraatzi</t>
  </si>
  <si>
    <t>masoni</t>
  </si>
  <si>
    <t>Dinarda</t>
  </si>
  <si>
    <t>Homoeusa</t>
  </si>
  <si>
    <t>acuminata</t>
  </si>
  <si>
    <t>Meotica</t>
  </si>
  <si>
    <t>anglica</t>
  </si>
  <si>
    <t>exilis</t>
  </si>
  <si>
    <t>exillima</t>
  </si>
  <si>
    <t>filiformis</t>
  </si>
  <si>
    <t>pallens</t>
  </si>
  <si>
    <t>Amarochara</t>
  </si>
  <si>
    <t>bonnairei</t>
  </si>
  <si>
    <t>forticornis</t>
  </si>
  <si>
    <t>umbrosa</t>
  </si>
  <si>
    <t>Calodera</t>
  </si>
  <si>
    <t>protensa</t>
  </si>
  <si>
    <t>uliginosa</t>
  </si>
  <si>
    <t>Cousya</t>
  </si>
  <si>
    <t>nigrata</t>
  </si>
  <si>
    <t>nitidiventris</t>
  </si>
  <si>
    <t>Crataraea</t>
  </si>
  <si>
    <t>Dexiogyia</t>
  </si>
  <si>
    <t>corticina</t>
  </si>
  <si>
    <t>Haploglossa</t>
  </si>
  <si>
    <t>picipennis</t>
  </si>
  <si>
    <t>villosula</t>
  </si>
  <si>
    <t>Hygropora</t>
  </si>
  <si>
    <t>cunctans</t>
  </si>
  <si>
    <t>Ilyobates</t>
  </si>
  <si>
    <t>bennetti</t>
  </si>
  <si>
    <t>propinquus</t>
  </si>
  <si>
    <t>Ischnoglossa</t>
  </si>
  <si>
    <t>prolixa</t>
  </si>
  <si>
    <t>turcica</t>
  </si>
  <si>
    <t>Mniusa</t>
  </si>
  <si>
    <t>incrassata</t>
  </si>
  <si>
    <t>Ocalea</t>
  </si>
  <si>
    <t>latipennis</t>
  </si>
  <si>
    <t>picata</t>
  </si>
  <si>
    <t>Ocyusa</t>
  </si>
  <si>
    <t>maura</t>
  </si>
  <si>
    <t>picina</t>
  </si>
  <si>
    <t>Oxypoda</t>
  </si>
  <si>
    <t>annularis</t>
  </si>
  <si>
    <t>brachyptera</t>
  </si>
  <si>
    <t>carbonaria</t>
  </si>
  <si>
    <t>exoleta</t>
  </si>
  <si>
    <t>formiceticola</t>
  </si>
  <si>
    <t>heamorrhoe</t>
  </si>
  <si>
    <t>induta</t>
  </si>
  <si>
    <t>islandica</t>
  </si>
  <si>
    <t>lentula</t>
  </si>
  <si>
    <t>lurida</t>
  </si>
  <si>
    <t>mutata</t>
  </si>
  <si>
    <t>nigrocincta</t>
  </si>
  <si>
    <t>praecox</t>
  </si>
  <si>
    <t>procerula</t>
  </si>
  <si>
    <t>recondita</t>
  </si>
  <si>
    <t>soror</t>
  </si>
  <si>
    <t>spactabilis</t>
  </si>
  <si>
    <t>tarda</t>
  </si>
  <si>
    <t>tirolensis</t>
  </si>
  <si>
    <t>Phloeopora</t>
  </si>
  <si>
    <t>concolor</t>
  </si>
  <si>
    <t>corticalis</t>
  </si>
  <si>
    <t>scribae</t>
  </si>
  <si>
    <t>Stichoglossa</t>
  </si>
  <si>
    <t>semirufa</t>
  </si>
  <si>
    <t>Tetralaucopora</t>
  </si>
  <si>
    <t>rubicunda</t>
  </si>
  <si>
    <t>Thiasophila</t>
  </si>
  <si>
    <t>angulata</t>
  </si>
  <si>
    <t>inquilina</t>
  </si>
  <si>
    <t>Brachyusa</t>
  </si>
  <si>
    <t>Dacrila</t>
  </si>
  <si>
    <t>fallax</t>
  </si>
  <si>
    <t>pruinosa</t>
  </si>
  <si>
    <t>velata</t>
  </si>
  <si>
    <t>Gnypeta</t>
  </si>
  <si>
    <t>caerulea</t>
  </si>
  <si>
    <t>ripicola</t>
  </si>
  <si>
    <t>rubrior</t>
  </si>
  <si>
    <t>Ischnopoda</t>
  </si>
  <si>
    <t>leucopus</t>
  </si>
  <si>
    <t>scitula</t>
  </si>
  <si>
    <t>umbratica</t>
  </si>
  <si>
    <t>Tachyusa</t>
  </si>
  <si>
    <t>coarctata</t>
  </si>
  <si>
    <t>constricta</t>
  </si>
  <si>
    <t>objecta</t>
  </si>
  <si>
    <t>atra</t>
  </si>
  <si>
    <t>Arena</t>
  </si>
  <si>
    <t>tabida</t>
  </si>
  <si>
    <t>Phytosus</t>
  </si>
  <si>
    <t>balticus</t>
  </si>
  <si>
    <t>nigriventris</t>
  </si>
  <si>
    <t>spinifer</t>
  </si>
  <si>
    <t>Placusa</t>
  </si>
  <si>
    <t>depressa</t>
  </si>
  <si>
    <t>tachyporoides</t>
  </si>
  <si>
    <t>Scaphidiinae</t>
  </si>
  <si>
    <t>Scaphidium</t>
  </si>
  <si>
    <t>immaculatum</t>
  </si>
  <si>
    <t>Scaphium</t>
  </si>
  <si>
    <t>Scaphisoma</t>
  </si>
  <si>
    <t>agaricinum</t>
  </si>
  <si>
    <t>boleti</t>
  </si>
  <si>
    <t>Piestinae</t>
  </si>
  <si>
    <t>Siagonum</t>
  </si>
  <si>
    <t>quadricorne</t>
  </si>
  <si>
    <t>Oxytelinae</t>
  </si>
  <si>
    <t>Coprophilus</t>
  </si>
  <si>
    <t>Deleaster</t>
  </si>
  <si>
    <t>dichrous</t>
  </si>
  <si>
    <t>Syntomium</t>
  </si>
  <si>
    <t>Anotylus</t>
  </si>
  <si>
    <t>clypeonitens</t>
  </si>
  <si>
    <t>fairmairei</t>
  </si>
  <si>
    <t>hamatus</t>
  </si>
  <si>
    <t>insecatus</t>
  </si>
  <si>
    <t>inustus</t>
  </si>
  <si>
    <t>maritimus</t>
  </si>
  <si>
    <t>saulcyi</t>
  </si>
  <si>
    <t>sculpturatus</t>
  </si>
  <si>
    <t>tetracarinatus</t>
  </si>
  <si>
    <t>Oxytelus</t>
  </si>
  <si>
    <t>fulvipes</t>
  </si>
  <si>
    <t>laqueatus</t>
  </si>
  <si>
    <t>migrator</t>
  </si>
  <si>
    <t>sculptus</t>
  </si>
  <si>
    <t>Platystethus</t>
  </si>
  <si>
    <t>alutaceus</t>
  </si>
  <si>
    <t>capito</t>
  </si>
  <si>
    <t>cornutus</t>
  </si>
  <si>
    <t>degener</t>
  </si>
  <si>
    <t>nodifrons</t>
  </si>
  <si>
    <t>arenarius</t>
  </si>
  <si>
    <t>Aploderus</t>
  </si>
  <si>
    <t>Bledius</t>
  </si>
  <si>
    <t>limicola</t>
  </si>
  <si>
    <t>spectabilis</t>
  </si>
  <si>
    <t>tricornis</t>
  </si>
  <si>
    <t>unicornis</t>
  </si>
  <si>
    <t>bicornis</t>
  </si>
  <si>
    <t>diota</t>
  </si>
  <si>
    <t>atricapillus</t>
  </si>
  <si>
    <t>praetermissus</t>
  </si>
  <si>
    <t>crassicollis</t>
  </si>
  <si>
    <t>dissimilis</t>
  </si>
  <si>
    <t>femoralis</t>
  </si>
  <si>
    <t>occidentalis</t>
  </si>
  <si>
    <t>gallicus</t>
  </si>
  <si>
    <t>annae</t>
  </si>
  <si>
    <t>defensus</t>
  </si>
  <si>
    <t>filipes</t>
  </si>
  <si>
    <t>terebrans</t>
  </si>
  <si>
    <t>fergussoni</t>
  </si>
  <si>
    <t>subniger</t>
  </si>
  <si>
    <t>Carpelimus</t>
  </si>
  <si>
    <t>lindrothi</t>
  </si>
  <si>
    <t>obesus</t>
  </si>
  <si>
    <t>incongruus</t>
  </si>
  <si>
    <t>schneideri</t>
  </si>
  <si>
    <t>zealandicus</t>
  </si>
  <si>
    <t>foveolatus</t>
  </si>
  <si>
    <t>manchuricus</t>
  </si>
  <si>
    <t>Manda</t>
  </si>
  <si>
    <t>mandibularis</t>
  </si>
  <si>
    <t>Ochthephilus</t>
  </si>
  <si>
    <t>andalusiacus</t>
  </si>
  <si>
    <t>angustior</t>
  </si>
  <si>
    <t>aureus</t>
  </si>
  <si>
    <t>omalinus</t>
  </si>
  <si>
    <t>Planeustomus</t>
  </si>
  <si>
    <t>palpalis</t>
  </si>
  <si>
    <t>Teropalpus</t>
  </si>
  <si>
    <t>Thinobius</t>
  </si>
  <si>
    <t>ciliatus</t>
  </si>
  <si>
    <t>longipennis</t>
  </si>
  <si>
    <t>major</t>
  </si>
  <si>
    <t>newberyi</t>
  </si>
  <si>
    <t>Thinodromus</t>
  </si>
  <si>
    <t>Oxyporus</t>
  </si>
  <si>
    <t>Dianous</t>
  </si>
  <si>
    <t>corulescens</t>
  </si>
  <si>
    <t>Stenus</t>
  </si>
  <si>
    <t>aceris</t>
  </si>
  <si>
    <t>fuscicornis</t>
  </si>
  <si>
    <t>geniculatus</t>
  </si>
  <si>
    <t>glacialis</t>
  </si>
  <si>
    <t>ludyi</t>
  </si>
  <si>
    <t>ochropus</t>
  </si>
  <si>
    <t>ossium</t>
  </si>
  <si>
    <t>cicindeloides</t>
  </si>
  <si>
    <t>fornicatus</t>
  </si>
  <si>
    <t>fulvicornis</t>
  </si>
  <si>
    <t>kiesenwetteri</t>
  </si>
  <si>
    <t>oscillator</t>
  </si>
  <si>
    <t>bifoveolatus</t>
  </si>
  <si>
    <t>butrintensis</t>
  </si>
  <si>
    <t>nitidiusculus</t>
  </si>
  <si>
    <t>niveus</t>
  </si>
  <si>
    <t>pallitarsis</t>
  </si>
  <si>
    <t>umbratilis</t>
  </si>
  <si>
    <t>argus</t>
  </si>
  <si>
    <t>asphaltinus</t>
  </si>
  <si>
    <t>assequens</t>
  </si>
  <si>
    <t>atratulus</t>
  </si>
  <si>
    <t>boops</t>
  </si>
  <si>
    <t>calcaratus</t>
  </si>
  <si>
    <t>carbonarius</t>
  </si>
  <si>
    <t>circularis</t>
  </si>
  <si>
    <t>comma</t>
  </si>
  <si>
    <t>contumax</t>
  </si>
  <si>
    <t>europaeus</t>
  </si>
  <si>
    <t>fossulatus</t>
  </si>
  <si>
    <t>glabellus</t>
  </si>
  <si>
    <t>guynemeri</t>
  </si>
  <si>
    <t>incanus</t>
  </si>
  <si>
    <t>incrassatus</t>
  </si>
  <si>
    <t>juno</t>
  </si>
  <si>
    <t>lustrator</t>
  </si>
  <si>
    <t>melanopus</t>
  </si>
  <si>
    <t>palposus</t>
  </si>
  <si>
    <t>proditor</t>
  </si>
  <si>
    <t>providus</t>
  </si>
  <si>
    <t>subdepressus</t>
  </si>
  <si>
    <t>crassus</t>
  </si>
  <si>
    <t>nigritulus</t>
  </si>
  <si>
    <t>opticus</t>
  </si>
  <si>
    <t>Edaphus</t>
  </si>
  <si>
    <t>beszedesi</t>
  </si>
  <si>
    <t>Euasthetus</t>
  </si>
  <si>
    <t>laeviusculus</t>
  </si>
  <si>
    <t>ruficapillus</t>
  </si>
  <si>
    <t>Euasthetinae</t>
  </si>
  <si>
    <t>Pseudopsinae</t>
  </si>
  <si>
    <t>Pseudopsis</t>
  </si>
  <si>
    <t>Paederinae</t>
  </si>
  <si>
    <t>Astenus</t>
  </si>
  <si>
    <t>lyonessius</t>
  </si>
  <si>
    <t>procerus</t>
  </si>
  <si>
    <t>pulchellus</t>
  </si>
  <si>
    <t>serpentinus</t>
  </si>
  <si>
    <t>Ochthephilum</t>
  </si>
  <si>
    <t>collare</t>
  </si>
  <si>
    <t>fracticorne</t>
  </si>
  <si>
    <t>Achenium</t>
  </si>
  <si>
    <t>depressum</t>
  </si>
  <si>
    <t>humile</t>
  </si>
  <si>
    <t>Lathrobium</t>
  </si>
  <si>
    <t>dilutum</t>
  </si>
  <si>
    <t>elongatum</t>
  </si>
  <si>
    <t>fovulum</t>
  </si>
  <si>
    <t>fulvipenne</t>
  </si>
  <si>
    <t>geminum</t>
  </si>
  <si>
    <t>impressum</t>
  </si>
  <si>
    <t>longulum</t>
  </si>
  <si>
    <t>pallidum</t>
  </si>
  <si>
    <t>rifipenne</t>
  </si>
  <si>
    <t>zetterstedti</t>
  </si>
  <si>
    <t>Lobrathium</t>
  </si>
  <si>
    <t>multipunctum</t>
  </si>
  <si>
    <t>Hypomedon</t>
  </si>
  <si>
    <t>debilicornis</t>
  </si>
  <si>
    <t>Lithocharis</t>
  </si>
  <si>
    <t>ochracea</t>
  </si>
  <si>
    <t>Medon</t>
  </si>
  <si>
    <t>dilutus</t>
  </si>
  <si>
    <t>fusculus</t>
  </si>
  <si>
    <t>pocofer</t>
  </si>
  <si>
    <t>Pseudomedon</t>
  </si>
  <si>
    <t>obscurellus</t>
  </si>
  <si>
    <t>Sunius</t>
  </si>
  <si>
    <t>Paederidus</t>
  </si>
  <si>
    <t>rubrothoracicus</t>
  </si>
  <si>
    <t>Paederus</t>
  </si>
  <si>
    <t>caligatus</t>
  </si>
  <si>
    <t>Scopaeus</t>
  </si>
  <si>
    <t>ryei</t>
  </si>
  <si>
    <t>Rugilus</t>
  </si>
  <si>
    <t>orbiculatus</t>
  </si>
  <si>
    <t>Staphylininae</t>
  </si>
  <si>
    <t>Atrecus</t>
  </si>
  <si>
    <t>Othius</t>
  </si>
  <si>
    <t>lapidicola</t>
  </si>
  <si>
    <t>subuliformis</t>
  </si>
  <si>
    <t>Bisnius</t>
  </si>
  <si>
    <t>parcus</t>
  </si>
  <si>
    <t>pseudoparcus</t>
  </si>
  <si>
    <t>puella</t>
  </si>
  <si>
    <t>scoticus</t>
  </si>
  <si>
    <t>Cafius</t>
  </si>
  <si>
    <t>cicatricosus</t>
  </si>
  <si>
    <t>xantholoma</t>
  </si>
  <si>
    <t>Erichsonius</t>
  </si>
  <si>
    <t>cinerascens</t>
  </si>
  <si>
    <t>signaticornis</t>
  </si>
  <si>
    <t>ytenensis</t>
  </si>
  <si>
    <t>Gabrius</t>
  </si>
  <si>
    <t>appendiculatus</t>
  </si>
  <si>
    <t>astutoides</t>
  </si>
  <si>
    <t>bishopi</t>
  </si>
  <si>
    <t>breviventer</t>
  </si>
  <si>
    <t>keysianus</t>
  </si>
  <si>
    <t>osseticus</t>
  </si>
  <si>
    <t>piliger</t>
  </si>
  <si>
    <t>splendidulus</t>
  </si>
  <si>
    <t>trossulus</t>
  </si>
  <si>
    <t>Gabronthus</t>
  </si>
  <si>
    <t>thermarum</t>
  </si>
  <si>
    <t>Neobisnius</t>
  </si>
  <si>
    <t>lathrobioides</t>
  </si>
  <si>
    <t>procerulus</t>
  </si>
  <si>
    <t>prolixus</t>
  </si>
  <si>
    <t>villosulus</t>
  </si>
  <si>
    <t>Philonthus</t>
  </si>
  <si>
    <t>addendus</t>
  </si>
  <si>
    <t>coprophilus</t>
  </si>
  <si>
    <t>corruscus</t>
  </si>
  <si>
    <t>corvinus</t>
  </si>
  <si>
    <t>cruentatus</t>
  </si>
  <si>
    <t>decorus</t>
  </si>
  <si>
    <t>dimidiatipennis</t>
  </si>
  <si>
    <t>discoideus</t>
  </si>
  <si>
    <t>ebeninus</t>
  </si>
  <si>
    <t>fumarius</t>
  </si>
  <si>
    <t>furcifer</t>
  </si>
  <si>
    <t>intermedius</t>
  </si>
  <si>
    <t>jurgans</t>
  </si>
  <si>
    <t>mannerheimi</t>
  </si>
  <si>
    <t>micantiodes</t>
  </si>
  <si>
    <t>parvicornis</t>
  </si>
  <si>
    <t>politus</t>
  </si>
  <si>
    <t>quisqiuliarius</t>
  </si>
  <si>
    <t>rectangulus</t>
  </si>
  <si>
    <t>rubripennis</t>
  </si>
  <si>
    <t>sangiunolentus</t>
  </si>
  <si>
    <t>splendens</t>
  </si>
  <si>
    <t>succicola</t>
  </si>
  <si>
    <t>tenuicornis</t>
  </si>
  <si>
    <t>Rabigus</t>
  </si>
  <si>
    <t>pullus</t>
  </si>
  <si>
    <t>Remus</t>
  </si>
  <si>
    <t>sericeus</t>
  </si>
  <si>
    <t>Acylophorus</t>
  </si>
  <si>
    <t>glaberrimus</t>
  </si>
  <si>
    <t>Astrapeaus</t>
  </si>
  <si>
    <t>ulmi</t>
  </si>
  <si>
    <t>Euryporus</t>
  </si>
  <si>
    <t>Heterothops</t>
  </si>
  <si>
    <t>praevius</t>
  </si>
  <si>
    <t>Quedius</t>
  </si>
  <si>
    <t>cinctus</t>
  </si>
  <si>
    <t>aetolicus</t>
  </si>
  <si>
    <t>cruentus</t>
  </si>
  <si>
    <t>fulgidus</t>
  </si>
  <si>
    <t>invreae</t>
  </si>
  <si>
    <t>lyszkowskii</t>
  </si>
  <si>
    <t>mesomelinus</t>
  </si>
  <si>
    <t>microps</t>
  </si>
  <si>
    <t>nigrocaeruleus</t>
  </si>
  <si>
    <t>scitus</t>
  </si>
  <si>
    <t>truncicola</t>
  </si>
  <si>
    <t>molochinus</t>
  </si>
  <si>
    <t>simplicifrons</t>
  </si>
  <si>
    <t>auricomus</t>
  </si>
  <si>
    <t>boopoides</t>
  </si>
  <si>
    <t>fulvicollis</t>
  </si>
  <si>
    <t>lucidulus</t>
  </si>
  <si>
    <t>maurorufus</t>
  </si>
  <si>
    <t>nitipennis</t>
  </si>
  <si>
    <t>persimilis</t>
  </si>
  <si>
    <t>plancus</t>
  </si>
  <si>
    <t>schatzmayri</t>
  </si>
  <si>
    <t>scintillans</t>
  </si>
  <si>
    <t>semiaeneus</t>
  </si>
  <si>
    <t>semiobscurus</t>
  </si>
  <si>
    <t>umbrinus</t>
  </si>
  <si>
    <t>Creophilus</t>
  </si>
  <si>
    <t>maxillosus</t>
  </si>
  <si>
    <t>Dinothenarus</t>
  </si>
  <si>
    <t>Emus</t>
  </si>
  <si>
    <t>hirtus</t>
  </si>
  <si>
    <t>Ocypus</t>
  </si>
  <si>
    <t>olens</t>
  </si>
  <si>
    <t>ophthalmicus</t>
  </si>
  <si>
    <t>aeneocephalus</t>
  </si>
  <si>
    <t>fortunatarum</t>
  </si>
  <si>
    <t>fuscatus</t>
  </si>
  <si>
    <t>Ontholestes</t>
  </si>
  <si>
    <t>murinus</t>
  </si>
  <si>
    <t>Platydracus</t>
  </si>
  <si>
    <t>latebricola</t>
  </si>
  <si>
    <t>Staphylinus</t>
  </si>
  <si>
    <t>caesareus</t>
  </si>
  <si>
    <t>dimidiaticornis</t>
  </si>
  <si>
    <t>erythropterus</t>
  </si>
  <si>
    <t>Tasgius</t>
  </si>
  <si>
    <t>globulifer</t>
  </si>
  <si>
    <t>morsitans</t>
  </si>
  <si>
    <t>winkleri</t>
  </si>
  <si>
    <t>pedator</t>
  </si>
  <si>
    <t>Gauropterus</t>
  </si>
  <si>
    <t>Gyrohypnus</t>
  </si>
  <si>
    <t>wagneri</t>
  </si>
  <si>
    <t>Hypnogyra</t>
  </si>
  <si>
    <t>Leptacinus</t>
  </si>
  <si>
    <t>batychrus</t>
  </si>
  <si>
    <t>Megalinus</t>
  </si>
  <si>
    <t>Nudobius</t>
  </si>
  <si>
    <t>lentus</t>
  </si>
  <si>
    <t>Phacophallus</t>
  </si>
  <si>
    <t>parumpunctatus</t>
  </si>
  <si>
    <t>pallidipennis</t>
  </si>
  <si>
    <t>Xantholinus</t>
  </si>
  <si>
    <t>tricolor</t>
  </si>
  <si>
    <t>longiventris</t>
  </si>
  <si>
    <t>Steninae</t>
  </si>
  <si>
    <t>Oxyporinae</t>
  </si>
  <si>
    <t>SPHAERIUSIDAE</t>
  </si>
  <si>
    <t>MYXOPHAGA</t>
  </si>
  <si>
    <t>ADEPHAGA</t>
  </si>
  <si>
    <t>POLYPHAGA</t>
  </si>
  <si>
    <t>SCIRTOIDEA</t>
  </si>
  <si>
    <t>DASCILLOIDEA</t>
  </si>
  <si>
    <t>BUPRESTOIDEA</t>
  </si>
  <si>
    <t>BYRRHOIDEA</t>
  </si>
  <si>
    <t>ELATEROIDEA</t>
  </si>
  <si>
    <t>DERODONTOIDEA</t>
  </si>
  <si>
    <t>BOSTRICHOIDEA</t>
  </si>
  <si>
    <t>LYMEXYLOIDEA</t>
  </si>
  <si>
    <t>CLEROIDEA</t>
  </si>
  <si>
    <t>CUCUJOIDEA</t>
  </si>
  <si>
    <t>TENEBRIONOIDEA</t>
  </si>
  <si>
    <t>CHRYSOMELOIDEA</t>
  </si>
  <si>
    <t>CURCULIONOIDEA</t>
  </si>
  <si>
    <t>Superfamily</t>
  </si>
  <si>
    <t>CLAMBIDAE</t>
  </si>
  <si>
    <t>Calyptomerinae</t>
  </si>
  <si>
    <t>Calyptomerus</t>
  </si>
  <si>
    <t>Clambinae</t>
  </si>
  <si>
    <t>Clambus</t>
  </si>
  <si>
    <t>armadillo</t>
  </si>
  <si>
    <t>evae</t>
  </si>
  <si>
    <t>gibbulus</t>
  </si>
  <si>
    <t>nigrellus</t>
  </si>
  <si>
    <t>pallidulus</t>
  </si>
  <si>
    <t>punctulum</t>
  </si>
  <si>
    <t>SCIRTIDAE</t>
  </si>
  <si>
    <t>Elodes</t>
  </si>
  <si>
    <t>tricuspis</t>
  </si>
  <si>
    <t>Odeles</t>
  </si>
  <si>
    <t>marginata</t>
  </si>
  <si>
    <t>Microcara</t>
  </si>
  <si>
    <t>hilaris</t>
  </si>
  <si>
    <t>kongsbergensis</t>
  </si>
  <si>
    <t>laevipennis</t>
  </si>
  <si>
    <t>ochraceus</t>
  </si>
  <si>
    <t>padi</t>
  </si>
  <si>
    <t>Prionocyphon</t>
  </si>
  <si>
    <t>serricornis</t>
  </si>
  <si>
    <t>Hydrocyphon</t>
  </si>
  <si>
    <t>deflexicollis</t>
  </si>
  <si>
    <t>Scirtes</t>
  </si>
  <si>
    <t>hemisphaericus</t>
  </si>
  <si>
    <t>DASCILLIDAE</t>
  </si>
  <si>
    <t>Dascillus</t>
  </si>
  <si>
    <t>cervinus</t>
  </si>
  <si>
    <t>BUPRESTIDAE</t>
  </si>
  <si>
    <t>Buprestinae</t>
  </si>
  <si>
    <t>Anthaxia</t>
  </si>
  <si>
    <t>nitidula</t>
  </si>
  <si>
    <t>Melanophila</t>
  </si>
  <si>
    <t>Agrilinae</t>
  </si>
  <si>
    <t>Agrilus</t>
  </si>
  <si>
    <t>angustulus</t>
  </si>
  <si>
    <t>laticornis</t>
  </si>
  <si>
    <t>Aphanistictus</t>
  </si>
  <si>
    <t>Trachys</t>
  </si>
  <si>
    <t>scrobiculatus</t>
  </si>
  <si>
    <t>EUCNEMIDAE</t>
  </si>
  <si>
    <t>Melasinae</t>
  </si>
  <si>
    <t>Melasis</t>
  </si>
  <si>
    <t>buprestoides</t>
  </si>
  <si>
    <t>Hylis</t>
  </si>
  <si>
    <t>cariniceps</t>
  </si>
  <si>
    <t>olexai</t>
  </si>
  <si>
    <t>Epiphanis</t>
  </si>
  <si>
    <t>Microrhagus</t>
  </si>
  <si>
    <t>Eucneminae</t>
  </si>
  <si>
    <t>Eucmenis</t>
  </si>
  <si>
    <t>capucina</t>
  </si>
  <si>
    <t>THROSCIDEA</t>
  </si>
  <si>
    <t>Aulonothroscus</t>
  </si>
  <si>
    <t>Trixagus</t>
  </si>
  <si>
    <t>dermestoides</t>
  </si>
  <si>
    <t>ELATERIDAE</t>
  </si>
  <si>
    <t>Agrypninae</t>
  </si>
  <si>
    <t>Agrypnus</t>
  </si>
  <si>
    <t>Lacon</t>
  </si>
  <si>
    <t>quercus</t>
  </si>
  <si>
    <t>Hypnoidinae</t>
  </si>
  <si>
    <t>Hypnoidus</t>
  </si>
  <si>
    <t>Denticollinae</t>
  </si>
  <si>
    <t>Actenicerus</t>
  </si>
  <si>
    <t>sjaelandicus</t>
  </si>
  <si>
    <t>Anostirus</t>
  </si>
  <si>
    <t>Ctenicera</t>
  </si>
  <si>
    <t>pectinicornis</t>
  </si>
  <si>
    <t>Calambus</t>
  </si>
  <si>
    <t>Aplotarsus</t>
  </si>
  <si>
    <t>Paraphotistus</t>
  </si>
  <si>
    <t>Prosternon</t>
  </si>
  <si>
    <t>tessellatum</t>
  </si>
  <si>
    <t>Selatosomus</t>
  </si>
  <si>
    <t>cruciatus</t>
  </si>
  <si>
    <t>Cidnopus</t>
  </si>
  <si>
    <t>aeruginosus</t>
  </si>
  <si>
    <t>Limoniscus</t>
  </si>
  <si>
    <t>Denticollis</t>
  </si>
  <si>
    <t>Athous</t>
  </si>
  <si>
    <t>vittatus</t>
  </si>
  <si>
    <t>subfuscus</t>
  </si>
  <si>
    <t>campyloides</t>
  </si>
  <si>
    <t>Diacanthous</t>
  </si>
  <si>
    <t>Stenagostus</t>
  </si>
  <si>
    <t>rhombeus</t>
  </si>
  <si>
    <t>Hemicrepidius</t>
  </si>
  <si>
    <t>Elaterinae</t>
  </si>
  <si>
    <t>Adrastus</t>
  </si>
  <si>
    <t>rachifer</t>
  </si>
  <si>
    <t>Synaptus</t>
  </si>
  <si>
    <t>Agriotes</t>
  </si>
  <si>
    <t>acuminatus</t>
  </si>
  <si>
    <t>sputator</t>
  </si>
  <si>
    <t>Dalopius</t>
  </si>
  <si>
    <t>Ampedus</t>
  </si>
  <si>
    <t>balteatus</t>
  </si>
  <si>
    <t>cardinalis</t>
  </si>
  <si>
    <t>cinnabarinus</t>
  </si>
  <si>
    <t>nigerrimus</t>
  </si>
  <si>
    <t>nigrinus</t>
  </si>
  <si>
    <t>pomonae</t>
  </si>
  <si>
    <t>pomorum</t>
  </si>
  <si>
    <t>quercicola</t>
  </si>
  <si>
    <t>Brachygonus</t>
  </si>
  <si>
    <t>ruficeps</t>
  </si>
  <si>
    <t>Ischnodes</t>
  </si>
  <si>
    <t>sanguinicollis</t>
  </si>
  <si>
    <t>Megapenthes</t>
  </si>
  <si>
    <t>Procraerus</t>
  </si>
  <si>
    <t>Elater</t>
  </si>
  <si>
    <t>Sericus</t>
  </si>
  <si>
    <t>Panspaeus</t>
  </si>
  <si>
    <t>Melanotinae</t>
  </si>
  <si>
    <t>Melanotus</t>
  </si>
  <si>
    <t>castanipes</t>
  </si>
  <si>
    <t>punctolineatus</t>
  </si>
  <si>
    <t>Negastriinae</t>
  </si>
  <si>
    <t>Fleutiauxellus</t>
  </si>
  <si>
    <t>Negastrius</t>
  </si>
  <si>
    <t>arenicola</t>
  </si>
  <si>
    <t>Oedostethus</t>
  </si>
  <si>
    <t>quadripustulatus</t>
  </si>
  <si>
    <t>Zorochros</t>
  </si>
  <si>
    <t>Cardiophorinae</t>
  </si>
  <si>
    <t>Cardiophorus</t>
  </si>
  <si>
    <t>asellus</t>
  </si>
  <si>
    <t>gramineus</t>
  </si>
  <si>
    <t>vestigialis</t>
  </si>
  <si>
    <t>Dicronychus</t>
  </si>
  <si>
    <t>equisetioides</t>
  </si>
  <si>
    <t>Drilus</t>
  </si>
  <si>
    <t>LYCIDAE</t>
  </si>
  <si>
    <t>Dictyoptera</t>
  </si>
  <si>
    <t>arurora</t>
  </si>
  <si>
    <t>Pyropterus</t>
  </si>
  <si>
    <t>nigroruber</t>
  </si>
  <si>
    <t>Platycis</t>
  </si>
  <si>
    <t>cosnardi</t>
  </si>
  <si>
    <t>LAMPYRIDAE</t>
  </si>
  <si>
    <t>Lampyris</t>
  </si>
  <si>
    <t>noctiluca</t>
  </si>
  <si>
    <t>Lamprohiza</t>
  </si>
  <si>
    <t>splendidula</t>
  </si>
  <si>
    <t>Phosphaenus</t>
  </si>
  <si>
    <t>CANTHARIDAE</t>
  </si>
  <si>
    <t>Cantharinae</t>
  </si>
  <si>
    <t>Podabrus</t>
  </si>
  <si>
    <t>Ancistronycha</t>
  </si>
  <si>
    <t>Cantharis</t>
  </si>
  <si>
    <t>cryptica</t>
  </si>
  <si>
    <t>figurata</t>
  </si>
  <si>
    <t>pallida</t>
  </si>
  <si>
    <t>paludosa</t>
  </si>
  <si>
    <t>pellucida</t>
  </si>
  <si>
    <t>rustica</t>
  </si>
  <si>
    <t>Rhagonycha</t>
  </si>
  <si>
    <t>lignosa</t>
  </si>
  <si>
    <t>lutea</t>
  </si>
  <si>
    <t>translucida</t>
  </si>
  <si>
    <t>Silinae</t>
  </si>
  <si>
    <t>Malthininae</t>
  </si>
  <si>
    <t>Malthinus</t>
  </si>
  <si>
    <t>flaveolus</t>
  </si>
  <si>
    <t>seriepunctatus</t>
  </si>
  <si>
    <t>Malthodes</t>
  </si>
  <si>
    <t>fibulatus</t>
  </si>
  <si>
    <t>flavoguttatus</t>
  </si>
  <si>
    <t>guttifer</t>
  </si>
  <si>
    <t>lobatus</t>
  </si>
  <si>
    <t>THROSCIDAE</t>
  </si>
  <si>
    <t>BYRRHIDAE</t>
  </si>
  <si>
    <t>ELMIDAE</t>
  </si>
  <si>
    <t>DRYOPIDAE</t>
  </si>
  <si>
    <t>LIMNICHIDAE</t>
  </si>
  <si>
    <t>HETEROCERIDAE</t>
  </si>
  <si>
    <t>PSEPHENIDAE</t>
  </si>
  <si>
    <t>PTILODACTYLIDAE</t>
  </si>
  <si>
    <t>DERODONTIDAE</t>
  </si>
  <si>
    <t>DERMESTIDAE</t>
  </si>
  <si>
    <t>BOSTRICHIDAE</t>
  </si>
  <si>
    <t>LYMEXYLIDAE</t>
  </si>
  <si>
    <t>PHLOIOPHILIDAE</t>
  </si>
  <si>
    <t>TROGOSSITIDAE</t>
  </si>
  <si>
    <t>CLERIDAE</t>
  </si>
  <si>
    <t>DASYTIDAE</t>
  </si>
  <si>
    <t>MALACHIIDAE</t>
  </si>
  <si>
    <t>SPHINDIDAE</t>
  </si>
  <si>
    <t>KATERETIDAE</t>
  </si>
  <si>
    <t>NITIDULIDAE</t>
  </si>
  <si>
    <t>MONOTOMIDAE</t>
  </si>
  <si>
    <t>SILVANIDAE</t>
  </si>
  <si>
    <t>CUCUJIDAE</t>
  </si>
  <si>
    <t>LAEMOPHLOIDAE</t>
  </si>
  <si>
    <t>PHALACRIDAE</t>
  </si>
  <si>
    <t>CRYPTOPHAGIDAE</t>
  </si>
  <si>
    <t>EROTYLIDAE</t>
  </si>
  <si>
    <t>BYTURIDAE</t>
  </si>
  <si>
    <t>BIPHYLLIDAE</t>
  </si>
  <si>
    <t>BOTHRIDERIDAE</t>
  </si>
  <si>
    <t>CERYLONIDAE</t>
  </si>
  <si>
    <t>ALEXIIDAE</t>
  </si>
  <si>
    <t>ENDOMYCHIDAE</t>
  </si>
  <si>
    <t>CORYLOPHIDAE</t>
  </si>
  <si>
    <t>LATRIDIIDAE</t>
  </si>
  <si>
    <t>MYCETOPHAGIDAE</t>
  </si>
  <si>
    <t>CIIDAE</t>
  </si>
  <si>
    <t>TETRATOMIDAE</t>
  </si>
  <si>
    <t>MELANDRYIDAE</t>
  </si>
  <si>
    <t>MORDELLIDAE</t>
  </si>
  <si>
    <t>RIPIPHORIDAE</t>
  </si>
  <si>
    <t>TENEBRIONIDAE</t>
  </si>
  <si>
    <t>OEDEMERIDAE</t>
  </si>
  <si>
    <t>MELOIDAE</t>
  </si>
  <si>
    <t>MYCTERIDAE</t>
  </si>
  <si>
    <t>PYTHIDAE</t>
  </si>
  <si>
    <t>PYROCHROIDAE</t>
  </si>
  <si>
    <t>SALPINGIDAE</t>
  </si>
  <si>
    <t>ANTHICIDAE</t>
  </si>
  <si>
    <t>ADERIDAE</t>
  </si>
  <si>
    <t>SCRAPTIIDAE</t>
  </si>
  <si>
    <t>MEGALOPODIDAE</t>
  </si>
  <si>
    <t>ORSODACNIDAE</t>
  </si>
  <si>
    <t>CHRYSOMELIDAE</t>
  </si>
  <si>
    <t>NEMONYCHIDAE</t>
  </si>
  <si>
    <t>ANTHRIBIDAE</t>
  </si>
  <si>
    <t>ATTELABIDAE</t>
  </si>
  <si>
    <t>CURCULIONIDAE</t>
  </si>
  <si>
    <t>Zeugophorinae</t>
  </si>
  <si>
    <t>Zeugophora</t>
  </si>
  <si>
    <t>subspinosa</t>
  </si>
  <si>
    <t>turneri</t>
  </si>
  <si>
    <t>Orsodacne</t>
  </si>
  <si>
    <t>cerasi</t>
  </si>
  <si>
    <t>Bruchinae</t>
  </si>
  <si>
    <t>Bruchus</t>
  </si>
  <si>
    <t>ervi</t>
  </si>
  <si>
    <t>loti</t>
  </si>
  <si>
    <t>pisorum</t>
  </si>
  <si>
    <t>rufimanus</t>
  </si>
  <si>
    <t>Bruchidius</t>
  </si>
  <si>
    <t>cisti</t>
  </si>
  <si>
    <t>incarnatus</t>
  </si>
  <si>
    <t>olivaceus</t>
  </si>
  <si>
    <t>Acanthoscelides</t>
  </si>
  <si>
    <t>obtectus</t>
  </si>
  <si>
    <t>Callosobruchus</t>
  </si>
  <si>
    <t>chinensis</t>
  </si>
  <si>
    <t>Donaciinae</t>
  </si>
  <si>
    <t>Macroplea</t>
  </si>
  <si>
    <t>appendiculata</t>
  </si>
  <si>
    <t>mutica</t>
  </si>
  <si>
    <t>Donacia</t>
  </si>
  <si>
    <t>bicolora</t>
  </si>
  <si>
    <t>cinerea</t>
  </si>
  <si>
    <t>clavipes</t>
  </si>
  <si>
    <t>crassipes</t>
  </si>
  <si>
    <t>semicuprea</t>
  </si>
  <si>
    <t>simplex</t>
  </si>
  <si>
    <t>sparganii</t>
  </si>
  <si>
    <t>thalassina</t>
  </si>
  <si>
    <t>versicolorea</t>
  </si>
  <si>
    <t>vulgaris</t>
  </si>
  <si>
    <t>Plateumaris</t>
  </si>
  <si>
    <t>braccata</t>
  </si>
  <si>
    <t>discolor</t>
  </si>
  <si>
    <t>sericea</t>
  </si>
  <si>
    <t>Criocerinae</t>
  </si>
  <si>
    <t>Lema</t>
  </si>
  <si>
    <t>cyanella</t>
  </si>
  <si>
    <t>Oulema</t>
  </si>
  <si>
    <t>rufocyanea</t>
  </si>
  <si>
    <t>Crioceris</t>
  </si>
  <si>
    <t>asparagi</t>
  </si>
  <si>
    <t>Lilioceris</t>
  </si>
  <si>
    <t>lilii</t>
  </si>
  <si>
    <t>Cryptocephalinae</t>
  </si>
  <si>
    <t>tridentata</t>
  </si>
  <si>
    <t>Clytra</t>
  </si>
  <si>
    <t>Smaragdina</t>
  </si>
  <si>
    <t>Cryptocephalus</t>
  </si>
  <si>
    <t>aureolus</t>
  </si>
  <si>
    <t>coryli</t>
  </si>
  <si>
    <t>decemmaculatus</t>
  </si>
  <si>
    <t>hypochaeridis</t>
  </si>
  <si>
    <t>moraei</t>
  </si>
  <si>
    <t>primarius</t>
  </si>
  <si>
    <t>punctiger</t>
  </si>
  <si>
    <t>querceti</t>
  </si>
  <si>
    <t>sexpunctatus</t>
  </si>
  <si>
    <t>Eumolpinae</t>
  </si>
  <si>
    <t>Chrysomelinae</t>
  </si>
  <si>
    <t>Oomorphus</t>
  </si>
  <si>
    <t>Bromius</t>
  </si>
  <si>
    <t>Timarcha</t>
  </si>
  <si>
    <t>goettingensis</t>
  </si>
  <si>
    <t>tenebricosa</t>
  </si>
  <si>
    <t>Chrysolina</t>
  </si>
  <si>
    <t>americana</t>
  </si>
  <si>
    <t>brunsvicensis</t>
  </si>
  <si>
    <t>caerulans</t>
  </si>
  <si>
    <t>cerealis</t>
  </si>
  <si>
    <t>fastuosa</t>
  </si>
  <si>
    <t>graminis</t>
  </si>
  <si>
    <t>haemoptera</t>
  </si>
  <si>
    <t>herbacea</t>
  </si>
  <si>
    <t>hyperici</t>
  </si>
  <si>
    <t>oricalcia</t>
  </si>
  <si>
    <t>polita</t>
  </si>
  <si>
    <t>staphylaea</t>
  </si>
  <si>
    <t>violacea</t>
  </si>
  <si>
    <t>Gastrophysa</t>
  </si>
  <si>
    <t>polygoni</t>
  </si>
  <si>
    <t>viridula</t>
  </si>
  <si>
    <t>Phaedon</t>
  </si>
  <si>
    <t>armoraciae</t>
  </si>
  <si>
    <t>cochleariae</t>
  </si>
  <si>
    <t>tumidulus</t>
  </si>
  <si>
    <t>hannoveriana</t>
  </si>
  <si>
    <t>marginella</t>
  </si>
  <si>
    <t>Prasocuris</t>
  </si>
  <si>
    <t>junci</t>
  </si>
  <si>
    <t>phellandrii</t>
  </si>
  <si>
    <t>Plagiodera</t>
  </si>
  <si>
    <t>versicolora</t>
  </si>
  <si>
    <t>Chrysomela</t>
  </si>
  <si>
    <t>populi</t>
  </si>
  <si>
    <t>tremula</t>
  </si>
  <si>
    <t>Gonioctena</t>
  </si>
  <si>
    <t>decemnotata</t>
  </si>
  <si>
    <t>olivacea</t>
  </si>
  <si>
    <t>viminalis</t>
  </si>
  <si>
    <t>Phratora</t>
  </si>
  <si>
    <t>polaris</t>
  </si>
  <si>
    <t>vitellinae</t>
  </si>
  <si>
    <t>vulgatissima</t>
  </si>
  <si>
    <t>Galerucinae</t>
  </si>
  <si>
    <t>Galerucella</t>
  </si>
  <si>
    <t>calmariensis</t>
  </si>
  <si>
    <t>lineola</t>
  </si>
  <si>
    <t>nymphaeae</t>
  </si>
  <si>
    <t>pusilla</t>
  </si>
  <si>
    <t>sagittariae</t>
  </si>
  <si>
    <t>tenella</t>
  </si>
  <si>
    <t>Pyrrhalta</t>
  </si>
  <si>
    <t>viburni</t>
  </si>
  <si>
    <t>luteola</t>
  </si>
  <si>
    <t>Galeruca</t>
  </si>
  <si>
    <t>tanaceti</t>
  </si>
  <si>
    <t>Lochmaea</t>
  </si>
  <si>
    <t>caprea</t>
  </si>
  <si>
    <t>crataegi</t>
  </si>
  <si>
    <t>Diabrotica</t>
  </si>
  <si>
    <t>virgifera</t>
  </si>
  <si>
    <t>Phyllobrotica</t>
  </si>
  <si>
    <t>Luperus</t>
  </si>
  <si>
    <t>Calomicrus</t>
  </si>
  <si>
    <t>circumfusus</t>
  </si>
  <si>
    <t>Agelastica</t>
  </si>
  <si>
    <t>Sermylassa</t>
  </si>
  <si>
    <t>Luperomorpha</t>
  </si>
  <si>
    <t>xanthodera</t>
  </si>
  <si>
    <t>Phyllotreta</t>
  </si>
  <si>
    <t>consobrina</t>
  </si>
  <si>
    <t>cruciferae</t>
  </si>
  <si>
    <t>exclamationis</t>
  </si>
  <si>
    <t>flexuosa</t>
  </si>
  <si>
    <t>nemorum</t>
  </si>
  <si>
    <t>nodicornis</t>
  </si>
  <si>
    <t>ochripes</t>
  </si>
  <si>
    <t>striolata</t>
  </si>
  <si>
    <t>tetrastigma</t>
  </si>
  <si>
    <t>undulata</t>
  </si>
  <si>
    <t>vittula</t>
  </si>
  <si>
    <t>Aphthona</t>
  </si>
  <si>
    <t>atratula</t>
  </si>
  <si>
    <t>atrocaerulea</t>
  </si>
  <si>
    <t>euphorbiae</t>
  </si>
  <si>
    <t>herbigrada</t>
  </si>
  <si>
    <t>melancholica</t>
  </si>
  <si>
    <t>nonstriata</t>
  </si>
  <si>
    <t>Longitarsus</t>
  </si>
  <si>
    <t>absynthii</t>
  </si>
  <si>
    <t>anchusae</t>
  </si>
  <si>
    <t>atricillus</t>
  </si>
  <si>
    <t>ballotae</t>
  </si>
  <si>
    <t>curtus</t>
  </si>
  <si>
    <t>ganglbaueri</t>
  </si>
  <si>
    <t>holsaticus</t>
  </si>
  <si>
    <t>jacobaeae</t>
  </si>
  <si>
    <t>kutscherae</t>
  </si>
  <si>
    <t>longiseta</t>
  </si>
  <si>
    <t>lycopi</t>
  </si>
  <si>
    <t>membranaceus</t>
  </si>
  <si>
    <t>nasturtii</t>
  </si>
  <si>
    <t>nigrofasciatus</t>
  </si>
  <si>
    <t>obliteratoides</t>
  </si>
  <si>
    <t>ochroleucus</t>
  </si>
  <si>
    <t>pellucidus</t>
  </si>
  <si>
    <t>plantagomaritimus</t>
  </si>
  <si>
    <t>pratensis</t>
  </si>
  <si>
    <t>reichei</t>
  </si>
  <si>
    <t>rubiginosus</t>
  </si>
  <si>
    <t>rutilus</t>
  </si>
  <si>
    <t>succineus</t>
  </si>
  <si>
    <t>suturellus</t>
  </si>
  <si>
    <t>tabidus</t>
  </si>
  <si>
    <t>Altica</t>
  </si>
  <si>
    <t>carinthiaca</t>
  </si>
  <si>
    <t>helianthemi</t>
  </si>
  <si>
    <t>lythri</t>
  </si>
  <si>
    <t>Hermaeophaga</t>
  </si>
  <si>
    <t>Batophila</t>
  </si>
  <si>
    <t>aerata</t>
  </si>
  <si>
    <t>rubi</t>
  </si>
  <si>
    <t>Lythraria</t>
  </si>
  <si>
    <t>salicariae</t>
  </si>
  <si>
    <t>Ochrosis</t>
  </si>
  <si>
    <t>Neocrepidodera</t>
  </si>
  <si>
    <t>transversa</t>
  </si>
  <si>
    <t>Derocrepis</t>
  </si>
  <si>
    <t>Hippuriphila</t>
  </si>
  <si>
    <t>modeeri</t>
  </si>
  <si>
    <t>Crepidodera</t>
  </si>
  <si>
    <t>aurea</t>
  </si>
  <si>
    <t>plutus</t>
  </si>
  <si>
    <t>Epitrix</t>
  </si>
  <si>
    <t>atropae</t>
  </si>
  <si>
    <t>Podagrica</t>
  </si>
  <si>
    <t>Mantura</t>
  </si>
  <si>
    <t>chrysanthemi</t>
  </si>
  <si>
    <t>matthewsii</t>
  </si>
  <si>
    <t>obtusata</t>
  </si>
  <si>
    <t>Chaetocnema</t>
  </si>
  <si>
    <t>aerosa</t>
  </si>
  <si>
    <t>arida</t>
  </si>
  <si>
    <t>concinna</t>
  </si>
  <si>
    <t>hortensis</t>
  </si>
  <si>
    <t>sahlbergii</t>
  </si>
  <si>
    <t>subcoerulea</t>
  </si>
  <si>
    <t>Sphaeroderma</t>
  </si>
  <si>
    <t>rubidum</t>
  </si>
  <si>
    <t>Apteropeda</t>
  </si>
  <si>
    <t>globosa</t>
  </si>
  <si>
    <t>orbiculata</t>
  </si>
  <si>
    <t>splendida</t>
  </si>
  <si>
    <t>Mniophila</t>
  </si>
  <si>
    <t>Dibolia</t>
  </si>
  <si>
    <t>cynoglossi</t>
  </si>
  <si>
    <t>Psylliodes</t>
  </si>
  <si>
    <t>chalcomera</t>
  </si>
  <si>
    <t>chrysocephala</t>
  </si>
  <si>
    <t>cucullata</t>
  </si>
  <si>
    <t>dulcamarae</t>
  </si>
  <si>
    <t>hyoscyami</t>
  </si>
  <si>
    <t>napi</t>
  </si>
  <si>
    <t>Cassidinae</t>
  </si>
  <si>
    <t>Pilemostoma</t>
  </si>
  <si>
    <t>Hypocassida</t>
  </si>
  <si>
    <t>subferruginea</t>
  </si>
  <si>
    <t>flaveola</t>
  </si>
  <si>
    <t>hemisphaerica</t>
  </si>
  <si>
    <t>murraea</t>
  </si>
  <si>
    <t>sanguinosa</t>
  </si>
  <si>
    <t>vibex</t>
  </si>
  <si>
    <t>mercurialis</t>
  </si>
  <si>
    <t>prasina</t>
  </si>
  <si>
    <t>Byrrhinae</t>
  </si>
  <si>
    <t>Simplocaria</t>
  </si>
  <si>
    <t>maculosa</t>
  </si>
  <si>
    <t>semistriata</t>
  </si>
  <si>
    <t>Morychus</t>
  </si>
  <si>
    <t>Cytilus</t>
  </si>
  <si>
    <t>Byrrhus</t>
  </si>
  <si>
    <t>arietinus</t>
  </si>
  <si>
    <t>pilula</t>
  </si>
  <si>
    <t>pustulatus</t>
  </si>
  <si>
    <t>Porcinolus</t>
  </si>
  <si>
    <t>Syncalyptinae</t>
  </si>
  <si>
    <t>Chaetophora</t>
  </si>
  <si>
    <t>spinosa</t>
  </si>
  <si>
    <t>Curimopsis</t>
  </si>
  <si>
    <t>Elmis</t>
  </si>
  <si>
    <t>Esolus</t>
  </si>
  <si>
    <t>parallelopipedus</t>
  </si>
  <si>
    <t>Limnius</t>
  </si>
  <si>
    <t>volckmari</t>
  </si>
  <si>
    <t>Macronychus</t>
  </si>
  <si>
    <t>quadrituberculatus</t>
  </si>
  <si>
    <t>Oulimnius</t>
  </si>
  <si>
    <t>Riolus</t>
  </si>
  <si>
    <t>subviolaceus</t>
  </si>
  <si>
    <t>Stenelmis</t>
  </si>
  <si>
    <t>Pomatinus</t>
  </si>
  <si>
    <t>Dryops</t>
  </si>
  <si>
    <t>anglicanus</t>
  </si>
  <si>
    <t>ernesti</t>
  </si>
  <si>
    <t>similaris</t>
  </si>
  <si>
    <t>striatellus</t>
  </si>
  <si>
    <t>Augyles</t>
  </si>
  <si>
    <t>Heterocerus</t>
  </si>
  <si>
    <t>flexuosus</t>
  </si>
  <si>
    <t>Eubriinae</t>
  </si>
  <si>
    <t>Eubria</t>
  </si>
  <si>
    <t>Ptilodactyla</t>
  </si>
  <si>
    <t>exotica</t>
  </si>
  <si>
    <t>Cimberis</t>
  </si>
  <si>
    <t>attelaboides</t>
  </si>
  <si>
    <t>Anthribinae</t>
  </si>
  <si>
    <t>Anthribus</t>
  </si>
  <si>
    <t>resinosus</t>
  </si>
  <si>
    <t>Platyrhinus</t>
  </si>
  <si>
    <t>albinus</t>
  </si>
  <si>
    <t>Platystomos</t>
  </si>
  <si>
    <t>Enedreytes</t>
  </si>
  <si>
    <t>sepicola</t>
  </si>
  <si>
    <t>Dissoleucas</t>
  </si>
  <si>
    <t>niveirostris</t>
  </si>
  <si>
    <t>Choraginae</t>
  </si>
  <si>
    <t>Choragus</t>
  </si>
  <si>
    <t>sheppardi</t>
  </si>
  <si>
    <t>Bruchela</t>
  </si>
  <si>
    <t>Urodontinae</t>
  </si>
  <si>
    <t>Rhynchitinae</t>
  </si>
  <si>
    <t>Involvulus</t>
  </si>
  <si>
    <t>caeruleus</t>
  </si>
  <si>
    <t>Lasiorhynchites</t>
  </si>
  <si>
    <t>cavifrons</t>
  </si>
  <si>
    <t>Neocoenorrhinus</t>
  </si>
  <si>
    <t>interpunctatus</t>
  </si>
  <si>
    <t>pauxillus</t>
  </si>
  <si>
    <t>Rhynchites</t>
  </si>
  <si>
    <t>bacchus</t>
  </si>
  <si>
    <t>Temnocerus</t>
  </si>
  <si>
    <t>Byctiscus</t>
  </si>
  <si>
    <t>betulae</t>
  </si>
  <si>
    <t>Deporaus</t>
  </si>
  <si>
    <t>Attelabinae</t>
  </si>
  <si>
    <t>Apoderus</t>
  </si>
  <si>
    <t>Attelabus</t>
  </si>
  <si>
    <t>Apioninae</t>
  </si>
  <si>
    <t>Apion</t>
  </si>
  <si>
    <t>cruentatum</t>
  </si>
  <si>
    <t>frumentarium</t>
  </si>
  <si>
    <t>haematodes</t>
  </si>
  <si>
    <t>rubiginosum</t>
  </si>
  <si>
    <t>Aizobius</t>
  </si>
  <si>
    <t>sedi</t>
  </si>
  <si>
    <t>Helianthemapion</t>
  </si>
  <si>
    <t>aciculare</t>
  </si>
  <si>
    <t>Perapion</t>
  </si>
  <si>
    <t>curtirostre</t>
  </si>
  <si>
    <t>hydrolapathi</t>
  </si>
  <si>
    <t>marchicum</t>
  </si>
  <si>
    <t>lemoroi</t>
  </si>
  <si>
    <t>Pseudaplemonus</t>
  </si>
  <si>
    <t>limonii</t>
  </si>
  <si>
    <t>Aspidapion</t>
  </si>
  <si>
    <t>radiolus</t>
  </si>
  <si>
    <t>Acentrotypus</t>
  </si>
  <si>
    <t>Ceratapion</t>
  </si>
  <si>
    <t>armatum</t>
  </si>
  <si>
    <t>carduorum</t>
  </si>
  <si>
    <t>gibbirostre</t>
  </si>
  <si>
    <t>onopordi</t>
  </si>
  <si>
    <t>Diplapion</t>
  </si>
  <si>
    <t>stolidum</t>
  </si>
  <si>
    <t>Omphalapion</t>
  </si>
  <si>
    <t>beuthini</t>
  </si>
  <si>
    <t>hookerorum</t>
  </si>
  <si>
    <t>Exapion</t>
  </si>
  <si>
    <t>difficile</t>
  </si>
  <si>
    <t>fuscirostre</t>
  </si>
  <si>
    <t>genistae</t>
  </si>
  <si>
    <t>ulicis</t>
  </si>
  <si>
    <t>Ixapion</t>
  </si>
  <si>
    <t>variegatum</t>
  </si>
  <si>
    <t>Kalcapion</t>
  </si>
  <si>
    <t>semivittatum</t>
  </si>
  <si>
    <t>Melanapion</t>
  </si>
  <si>
    <t>Squamapion</t>
  </si>
  <si>
    <t>atomarium</t>
  </si>
  <si>
    <t>cineraceum</t>
  </si>
  <si>
    <t>flavimanum</t>
  </si>
  <si>
    <t>vicinum</t>
  </si>
  <si>
    <t>Taeniapion</t>
  </si>
  <si>
    <t>urticarium</t>
  </si>
  <si>
    <t>Malvapion</t>
  </si>
  <si>
    <t>malvae</t>
  </si>
  <si>
    <t>Pseudapion</t>
  </si>
  <si>
    <t>rufirostre</t>
  </si>
  <si>
    <t>Rhopalapion</t>
  </si>
  <si>
    <t>longirostre</t>
  </si>
  <si>
    <t>Cyanapion</t>
  </si>
  <si>
    <t>spencii</t>
  </si>
  <si>
    <t>afer</t>
  </si>
  <si>
    <t>Eutrichapion</t>
  </si>
  <si>
    <t>viciae</t>
  </si>
  <si>
    <t>vorax</t>
  </si>
  <si>
    <t>Hemitrichapion</t>
  </si>
  <si>
    <t>reflexum</t>
  </si>
  <si>
    <t>waltoni</t>
  </si>
  <si>
    <t>Holotrichapion</t>
  </si>
  <si>
    <t>ononis</t>
  </si>
  <si>
    <t>pisi</t>
  </si>
  <si>
    <t>Oxystoma</t>
  </si>
  <si>
    <t>craccae</t>
  </si>
  <si>
    <t>subulatum</t>
  </si>
  <si>
    <t>Pirapion</t>
  </si>
  <si>
    <t>immune</t>
  </si>
  <si>
    <t>Catapion</t>
  </si>
  <si>
    <t>seniculus</t>
  </si>
  <si>
    <t>Ischnopterapion</t>
  </si>
  <si>
    <t>modestum</t>
  </si>
  <si>
    <t>Protopirapion</t>
  </si>
  <si>
    <t>atratulum</t>
  </si>
  <si>
    <t>Stenopterapion</t>
  </si>
  <si>
    <t>meliloti</t>
  </si>
  <si>
    <t>tenue</t>
  </si>
  <si>
    <t>scutellare</t>
  </si>
  <si>
    <t>Synapion</t>
  </si>
  <si>
    <t>ebeninum</t>
  </si>
  <si>
    <t>Betulapion</t>
  </si>
  <si>
    <t>simile</t>
  </si>
  <si>
    <t>Protapion</t>
  </si>
  <si>
    <t>apricans</t>
  </si>
  <si>
    <t>difforme</t>
  </si>
  <si>
    <t>dissimile</t>
  </si>
  <si>
    <t>filirostre</t>
  </si>
  <si>
    <t>laevicolle</t>
  </si>
  <si>
    <t>nigritarse</t>
  </si>
  <si>
    <t>ononidis</t>
  </si>
  <si>
    <t>schoenherri</t>
  </si>
  <si>
    <t>trifolii</t>
  </si>
  <si>
    <t>varipes</t>
  </si>
  <si>
    <t>Pseudoprotapion</t>
  </si>
  <si>
    <t>astragali</t>
  </si>
  <si>
    <t>Dieckmanniellus</t>
  </si>
  <si>
    <t>Nanophyes</t>
  </si>
  <si>
    <t>marmoratus</t>
  </si>
  <si>
    <t>Dryophthorinae</t>
  </si>
  <si>
    <t>Dryophthorus</t>
  </si>
  <si>
    <t>Sitophilus</t>
  </si>
  <si>
    <t>oryzae</t>
  </si>
  <si>
    <t>zeamais</t>
  </si>
  <si>
    <t>Grypus</t>
  </si>
  <si>
    <t>equiseti</t>
  </si>
  <si>
    <t>Notaris</t>
  </si>
  <si>
    <t>acridulus</t>
  </si>
  <si>
    <t>scirpi</t>
  </si>
  <si>
    <t>Procas</t>
  </si>
  <si>
    <t>granulicollis</t>
  </si>
  <si>
    <t>Thryogenes</t>
  </si>
  <si>
    <t>festucae</t>
  </si>
  <si>
    <t>fiorii</t>
  </si>
  <si>
    <t>nereis</t>
  </si>
  <si>
    <t>scirrhosus</t>
  </si>
  <si>
    <t>Tournotaris</t>
  </si>
  <si>
    <t>Stenopelmus</t>
  </si>
  <si>
    <t>rufinasus</t>
  </si>
  <si>
    <t>Ferreria</t>
  </si>
  <si>
    <t>marqueti</t>
  </si>
  <si>
    <t>Curculioninae</t>
  </si>
  <si>
    <t>Archarius</t>
  </si>
  <si>
    <t>pyrrhocerus</t>
  </si>
  <si>
    <t>salicivorus</t>
  </si>
  <si>
    <t>Curculio</t>
  </si>
  <si>
    <t>glandium</t>
  </si>
  <si>
    <t>nucum</t>
  </si>
  <si>
    <t>rubidus</t>
  </si>
  <si>
    <t>venosus</t>
  </si>
  <si>
    <t>Acalyptus</t>
  </si>
  <si>
    <t>carpini</t>
  </si>
  <si>
    <t>Anoplus</t>
  </si>
  <si>
    <t>plantaris</t>
  </si>
  <si>
    <t>roboris</t>
  </si>
  <si>
    <t>Anthonomus</t>
  </si>
  <si>
    <t>bituburculatus</t>
  </si>
  <si>
    <t>brunnipennis</t>
  </si>
  <si>
    <t>chevrolati</t>
  </si>
  <si>
    <t>conspersus</t>
  </si>
  <si>
    <t>rectirostris</t>
  </si>
  <si>
    <t>Brachonyx</t>
  </si>
  <si>
    <t>pineti</t>
  </si>
  <si>
    <t>Cionus</t>
  </si>
  <si>
    <t>alauda</t>
  </si>
  <si>
    <t>hortulanus</t>
  </si>
  <si>
    <t>nigritarsis</t>
  </si>
  <si>
    <t>scrophulariae</t>
  </si>
  <si>
    <t>tuberculosus</t>
  </si>
  <si>
    <t>Cleopus</t>
  </si>
  <si>
    <t>Ellescus</t>
  </si>
  <si>
    <t>Dorytomus</t>
  </si>
  <si>
    <t>dejeani</t>
  </si>
  <si>
    <t>filirostris</t>
  </si>
  <si>
    <t>hirtipennis</t>
  </si>
  <si>
    <t>ictor</t>
  </si>
  <si>
    <t>longimanus</t>
  </si>
  <si>
    <t>majalis</t>
  </si>
  <si>
    <t>melanophthalmus</t>
  </si>
  <si>
    <t>rufatus</t>
  </si>
  <si>
    <t>salicinus</t>
  </si>
  <si>
    <t>taeniatus</t>
  </si>
  <si>
    <t>tortrix</t>
  </si>
  <si>
    <t>tremulae</t>
  </si>
  <si>
    <t>Cleopomiarus</t>
  </si>
  <si>
    <t>plantarum</t>
  </si>
  <si>
    <t>Gymnetron</t>
  </si>
  <si>
    <t>beccabungae</t>
  </si>
  <si>
    <t>melanarium</t>
  </si>
  <si>
    <t>rostellum</t>
  </si>
  <si>
    <t>veronicae</t>
  </si>
  <si>
    <t>villosulum</t>
  </si>
  <si>
    <t>Mecinus</t>
  </si>
  <si>
    <t>circulatus</t>
  </si>
  <si>
    <t>janthinus</t>
  </si>
  <si>
    <t>labilis</t>
  </si>
  <si>
    <t>pascuorum</t>
  </si>
  <si>
    <t>pyraster</t>
  </si>
  <si>
    <t>Miarus</t>
  </si>
  <si>
    <t>campanulae</t>
  </si>
  <si>
    <t>Rhinusa</t>
  </si>
  <si>
    <t>antirrhini</t>
  </si>
  <si>
    <t>collina</t>
  </si>
  <si>
    <t>linariae</t>
  </si>
  <si>
    <t>Isochnus</t>
  </si>
  <si>
    <t>foliorum</t>
  </si>
  <si>
    <t>Orchestes</t>
  </si>
  <si>
    <t>pilosus</t>
  </si>
  <si>
    <t>rusci</t>
  </si>
  <si>
    <t>signifer</t>
  </si>
  <si>
    <t>fagi</t>
  </si>
  <si>
    <t>Pseudorchestes</t>
  </si>
  <si>
    <t>Rhamphus</t>
  </si>
  <si>
    <t>pulicarius</t>
  </si>
  <si>
    <t>Rhynchaenus</t>
  </si>
  <si>
    <t>Tachyerges</t>
  </si>
  <si>
    <t>pseudostigma</t>
  </si>
  <si>
    <t>stigma</t>
  </si>
  <si>
    <t>Smicronyx</t>
  </si>
  <si>
    <t>coecus</t>
  </si>
  <si>
    <t>jugermanniae</t>
  </si>
  <si>
    <t>Pachytychius</t>
  </si>
  <si>
    <t>haematocephalus</t>
  </si>
  <si>
    <t>Orthochaetes</t>
  </si>
  <si>
    <t>setiger</t>
  </si>
  <si>
    <t>Pseudostyphlus</t>
  </si>
  <si>
    <t>pillumus</t>
  </si>
  <si>
    <t>Sibinia</t>
  </si>
  <si>
    <t>arenariae</t>
  </si>
  <si>
    <t>primita</t>
  </si>
  <si>
    <t>pyrrhodactyla</t>
  </si>
  <si>
    <t>Tychius</t>
  </si>
  <si>
    <t>breviusculus</t>
  </si>
  <si>
    <t>crassirostris</t>
  </si>
  <si>
    <t>junceus</t>
  </si>
  <si>
    <t>lineatulus</t>
  </si>
  <si>
    <t>picirostris</t>
  </si>
  <si>
    <t>polylineatus</t>
  </si>
  <si>
    <t>quinquepunctatus</t>
  </si>
  <si>
    <t>squamulatus</t>
  </si>
  <si>
    <t>stephensi</t>
  </si>
  <si>
    <t>Bagoinae</t>
  </si>
  <si>
    <t>Bagous</t>
  </si>
  <si>
    <t>argillaceus</t>
  </si>
  <si>
    <t>binodulus</t>
  </si>
  <si>
    <t>collignensis</t>
  </si>
  <si>
    <t>czwalinae</t>
  </si>
  <si>
    <t>diglyptus</t>
  </si>
  <si>
    <t>frit</t>
  </si>
  <si>
    <t>limosus</t>
  </si>
  <si>
    <t>lutulosus</t>
  </si>
  <si>
    <t>nodulosus</t>
  </si>
  <si>
    <t>subcarinatus</t>
  </si>
  <si>
    <t>tempestivus</t>
  </si>
  <si>
    <t>glabirostris</t>
  </si>
  <si>
    <t>lutosus</t>
  </si>
  <si>
    <t>lutulentus</t>
  </si>
  <si>
    <t>robustus</t>
  </si>
  <si>
    <t>tubulus</t>
  </si>
  <si>
    <t>petro</t>
  </si>
  <si>
    <t>alismatis</t>
  </si>
  <si>
    <t>Baridinae</t>
  </si>
  <si>
    <t>Baris</t>
  </si>
  <si>
    <t>lepidii</t>
  </si>
  <si>
    <t>picicornis</t>
  </si>
  <si>
    <t>scolopacea</t>
  </si>
  <si>
    <t>Limnobaris</t>
  </si>
  <si>
    <t>dolorosa</t>
  </si>
  <si>
    <t>t-album</t>
  </si>
  <si>
    <t>Ceutorhynchinae</t>
  </si>
  <si>
    <t>Amalorrhynchus</t>
  </si>
  <si>
    <t>Amalus</t>
  </si>
  <si>
    <t>scortillum</t>
  </si>
  <si>
    <t>Calosirus</t>
  </si>
  <si>
    <t>Ceutorhynchus</t>
  </si>
  <si>
    <t>alliariae</t>
  </si>
  <si>
    <t>atomus</t>
  </si>
  <si>
    <t>cakilis</t>
  </si>
  <si>
    <t>chalybaeus</t>
  </si>
  <si>
    <t>constrictus</t>
  </si>
  <si>
    <t>erysimi</t>
  </si>
  <si>
    <t>hepaticus</t>
  </si>
  <si>
    <t>hirtulus</t>
  </si>
  <si>
    <t>obstrictus</t>
  </si>
  <si>
    <t>pallidactylus</t>
  </si>
  <si>
    <t>pyrrhorynchus</t>
  </si>
  <si>
    <t>rapae</t>
  </si>
  <si>
    <t>resedae</t>
  </si>
  <si>
    <t>syrites</t>
  </si>
  <si>
    <t>thomsoni</t>
  </si>
  <si>
    <t>turbatus</t>
  </si>
  <si>
    <t>typhae</t>
  </si>
  <si>
    <t>Coeliodes</t>
  </si>
  <si>
    <t>rana</t>
  </si>
  <si>
    <t>ruber</t>
  </si>
  <si>
    <t>transversealbofasciatus</t>
  </si>
  <si>
    <t>Coeliodinus</t>
  </si>
  <si>
    <t>rubicundus</t>
  </si>
  <si>
    <t>Datonychus</t>
  </si>
  <si>
    <t>angulosus</t>
  </si>
  <si>
    <t>arquata</t>
  </si>
  <si>
    <t>melanostictus</t>
  </si>
  <si>
    <t>urticea</t>
  </si>
  <si>
    <t>Ethelcus</t>
  </si>
  <si>
    <t>verrucatus</t>
  </si>
  <si>
    <t>Glocianus</t>
  </si>
  <si>
    <t>moelleri</t>
  </si>
  <si>
    <t>pilosellus</t>
  </si>
  <si>
    <t>Hadroplontus</t>
  </si>
  <si>
    <t>trimaculatus</t>
  </si>
  <si>
    <t>Micrellus</t>
  </si>
  <si>
    <t>ericae</t>
  </si>
  <si>
    <t>Microplontus</t>
  </si>
  <si>
    <t>rugulosus</t>
  </si>
  <si>
    <t>Mogulones</t>
  </si>
  <si>
    <t>asperifoliarium</t>
  </si>
  <si>
    <t>geographicus</t>
  </si>
  <si>
    <t>Nedyus</t>
  </si>
  <si>
    <t>Parathelcus</t>
  </si>
  <si>
    <t>pollinarius</t>
  </si>
  <si>
    <t>Poophagus</t>
  </si>
  <si>
    <t>sisymbrii</t>
  </si>
  <si>
    <t>Sirocalodes</t>
  </si>
  <si>
    <t>depressicollis</t>
  </si>
  <si>
    <t>Stenocarus</t>
  </si>
  <si>
    <t>sellatus</t>
  </si>
  <si>
    <t>Thamiocolus</t>
  </si>
  <si>
    <t>viduatus</t>
  </si>
  <si>
    <t>Trichosirocalus</t>
  </si>
  <si>
    <t>barnevillei</t>
  </si>
  <si>
    <t>dawsoni</t>
  </si>
  <si>
    <t>horridus</t>
  </si>
  <si>
    <t>rufulus</t>
  </si>
  <si>
    <t>thalhammeri</t>
  </si>
  <si>
    <t>Zacladus</t>
  </si>
  <si>
    <t>geranii</t>
  </si>
  <si>
    <t>Mononychus</t>
  </si>
  <si>
    <t>punctumalbum</t>
  </si>
  <si>
    <t>Eubrychius</t>
  </si>
  <si>
    <t>velutus</t>
  </si>
  <si>
    <t>Neophytobius</t>
  </si>
  <si>
    <t>muricatus</t>
  </si>
  <si>
    <t>quadrinodosus</t>
  </si>
  <si>
    <t>Pelenomus</t>
  </si>
  <si>
    <t>olssoni</t>
  </si>
  <si>
    <t>quadricorniger</t>
  </si>
  <si>
    <t>zumpti</t>
  </si>
  <si>
    <t>Phytobius</t>
  </si>
  <si>
    <t>leucogaster</t>
  </si>
  <si>
    <t>Rhinoncus</t>
  </si>
  <si>
    <t>albicinctus</t>
  </si>
  <si>
    <t>bruchoides</t>
  </si>
  <si>
    <t>castor</t>
  </si>
  <si>
    <t>inconspectus</t>
  </si>
  <si>
    <t>pericarpius</t>
  </si>
  <si>
    <t>perpendicularis</t>
  </si>
  <si>
    <t>Rutidosoma</t>
  </si>
  <si>
    <t>Cossoninae</t>
  </si>
  <si>
    <t>Cossonus</t>
  </si>
  <si>
    <t>linaeris</t>
  </si>
  <si>
    <t>Rhopalomesites</t>
  </si>
  <si>
    <t>Pselactus</t>
  </si>
  <si>
    <t>spadix</t>
  </si>
  <si>
    <t>Pseudophloeophagus</t>
  </si>
  <si>
    <t>Stereocorynes</t>
  </si>
  <si>
    <t>truncorum</t>
  </si>
  <si>
    <t>Euophryum</t>
  </si>
  <si>
    <t>confine</t>
  </si>
  <si>
    <t>rufum</t>
  </si>
  <si>
    <t>Pentarthrum</t>
  </si>
  <si>
    <t>huttoni</t>
  </si>
  <si>
    <t>Rhyncolus</t>
  </si>
  <si>
    <t>Phloeophagus</t>
  </si>
  <si>
    <t>lignarius</t>
  </si>
  <si>
    <t>Cryptorhynchinae</t>
  </si>
  <si>
    <t>Cryptorhynchus</t>
  </si>
  <si>
    <t>lapathi</t>
  </si>
  <si>
    <t>Acalles</t>
  </si>
  <si>
    <t>misellus</t>
  </si>
  <si>
    <t>ptinoides</t>
  </si>
  <si>
    <t>Cyclominae</t>
  </si>
  <si>
    <t>Gronops</t>
  </si>
  <si>
    <t>Entiminae</t>
  </si>
  <si>
    <t>Graptus</t>
  </si>
  <si>
    <t>triguttatus</t>
  </si>
  <si>
    <t>faber</t>
  </si>
  <si>
    <t>Strophosoma</t>
  </si>
  <si>
    <t>capitatum</t>
  </si>
  <si>
    <t>fulvicorne</t>
  </si>
  <si>
    <t>melanogrammum</t>
  </si>
  <si>
    <t>Attactagenus</t>
  </si>
  <si>
    <t>Philopedon</t>
  </si>
  <si>
    <t>plagiatum</t>
  </si>
  <si>
    <t>Barynotus</t>
  </si>
  <si>
    <t>squamosus</t>
  </si>
  <si>
    <t>Omiamima</t>
  </si>
  <si>
    <t>mollina</t>
  </si>
  <si>
    <t>Otiorhynchus</t>
  </si>
  <si>
    <t>atroapterus</t>
  </si>
  <si>
    <t>ligustici</t>
  </si>
  <si>
    <t>singularis</t>
  </si>
  <si>
    <t>aurifer</t>
  </si>
  <si>
    <t>auropunctatus</t>
  </si>
  <si>
    <t>ligneus</t>
  </si>
  <si>
    <t>nodosus</t>
  </si>
  <si>
    <t>raucus</t>
  </si>
  <si>
    <t>rugosostriatus</t>
  </si>
  <si>
    <t>uncinatus</t>
  </si>
  <si>
    <t>desertus</t>
  </si>
  <si>
    <t>Caenopsis</t>
  </si>
  <si>
    <t>fissirostris</t>
  </si>
  <si>
    <t>sphaeroides</t>
  </si>
  <si>
    <t>Phyllobius</t>
  </si>
  <si>
    <t>pyri</t>
  </si>
  <si>
    <t>vespertinus</t>
  </si>
  <si>
    <t>argentatus</t>
  </si>
  <si>
    <t>glaucus</t>
  </si>
  <si>
    <t>pomaceus</t>
  </si>
  <si>
    <t>roboretanus</t>
  </si>
  <si>
    <t>viridicollis</t>
  </si>
  <si>
    <t>maculicornis</t>
  </si>
  <si>
    <t>virideaeris</t>
  </si>
  <si>
    <t>Liophloeus</t>
  </si>
  <si>
    <t>tessulatus</t>
  </si>
  <si>
    <t>Polydrusus</t>
  </si>
  <si>
    <t>tereticollis</t>
  </si>
  <si>
    <t>pterygomalis</t>
  </si>
  <si>
    <t>Barypeithes</t>
  </si>
  <si>
    <t>araneiformis</t>
  </si>
  <si>
    <t>curvimanus</t>
  </si>
  <si>
    <t>pyrenaeus</t>
  </si>
  <si>
    <t>Brachysomus</t>
  </si>
  <si>
    <t>echinatus</t>
  </si>
  <si>
    <t>Sciaphilus</t>
  </si>
  <si>
    <t>asperatus</t>
  </si>
  <si>
    <t>Sitona</t>
  </si>
  <si>
    <t>cylindricollis</t>
  </si>
  <si>
    <t>gemellatus</t>
  </si>
  <si>
    <t>lineellus</t>
  </si>
  <si>
    <t>macularius</t>
  </si>
  <si>
    <t>cambricus</t>
  </si>
  <si>
    <t>puberulus</t>
  </si>
  <si>
    <t>Tanymecus</t>
  </si>
  <si>
    <t>palliatus</t>
  </si>
  <si>
    <t>Trachyphloeus</t>
  </si>
  <si>
    <t>angustisetulus</t>
  </si>
  <si>
    <t>aristatus</t>
  </si>
  <si>
    <t>digitalis</t>
  </si>
  <si>
    <t>rectus</t>
  </si>
  <si>
    <t>scabriculus</t>
  </si>
  <si>
    <t>spinimanus</t>
  </si>
  <si>
    <t>Cathormiocerus</t>
  </si>
  <si>
    <t>attaphilus</t>
  </si>
  <si>
    <t>myrmecophilus</t>
  </si>
  <si>
    <t>socius</t>
  </si>
  <si>
    <t>Tropiphorus</t>
  </si>
  <si>
    <t>Hyperinae</t>
  </si>
  <si>
    <t>Hypera</t>
  </si>
  <si>
    <t>arator</t>
  </si>
  <si>
    <t>nigrirostris</t>
  </si>
  <si>
    <t>plantaginis</t>
  </si>
  <si>
    <t>postica</t>
  </si>
  <si>
    <t>venusta</t>
  </si>
  <si>
    <t>dauci</t>
  </si>
  <si>
    <t>zoilus</t>
  </si>
  <si>
    <t>diversipunctata</t>
  </si>
  <si>
    <t>meles</t>
  </si>
  <si>
    <t>arundinis</t>
  </si>
  <si>
    <t>rumicis</t>
  </si>
  <si>
    <t>pastinacaea</t>
  </si>
  <si>
    <t>Limobius</t>
  </si>
  <si>
    <t>Lixinae</t>
  </si>
  <si>
    <t>Larinus</t>
  </si>
  <si>
    <t>Lixus</t>
  </si>
  <si>
    <t>paraplecticus</t>
  </si>
  <si>
    <t>iridis</t>
  </si>
  <si>
    <t>scabricollis</t>
  </si>
  <si>
    <t>Bothynoderes</t>
  </si>
  <si>
    <t>Cleonis</t>
  </si>
  <si>
    <t>pigra</t>
  </si>
  <si>
    <t>Coniocleonus</t>
  </si>
  <si>
    <t>Rhinocyllus</t>
  </si>
  <si>
    <t>conicus</t>
  </si>
  <si>
    <t>Mesoptiliinae</t>
  </si>
  <si>
    <t>Magdalis</t>
  </si>
  <si>
    <t>duplicata</t>
  </si>
  <si>
    <t>memnonia</t>
  </si>
  <si>
    <t>phlegmatica</t>
  </si>
  <si>
    <t>armigera</t>
  </si>
  <si>
    <t>barbicornis</t>
  </si>
  <si>
    <t>Molytini</t>
  </si>
  <si>
    <t>Liparus</t>
  </si>
  <si>
    <t>coronatus</t>
  </si>
  <si>
    <t>Leiosoma</t>
  </si>
  <si>
    <t>deflexum</t>
  </si>
  <si>
    <t>oblongulum</t>
  </si>
  <si>
    <t>Mitoplinthus</t>
  </si>
  <si>
    <t>caliginosus</t>
  </si>
  <si>
    <t>Anchonidium</t>
  </si>
  <si>
    <t>unguiculare</t>
  </si>
  <si>
    <t>Hylobius</t>
  </si>
  <si>
    <t>abietis</t>
  </si>
  <si>
    <t>transversovittatus</t>
  </si>
  <si>
    <t>Lepyrus</t>
  </si>
  <si>
    <t>capucinus</t>
  </si>
  <si>
    <t>Syagrius</t>
  </si>
  <si>
    <t>intrudens</t>
  </si>
  <si>
    <t>Pissodes</t>
  </si>
  <si>
    <t>pini</t>
  </si>
  <si>
    <t>validirostris</t>
  </si>
  <si>
    <t>Trachodes</t>
  </si>
  <si>
    <t>Orobitidinae</t>
  </si>
  <si>
    <t>Orobitis</t>
  </si>
  <si>
    <t>cyaneus</t>
  </si>
  <si>
    <t>Scolytinae</t>
  </si>
  <si>
    <t>Scolytus</t>
  </si>
  <si>
    <t>laevis</t>
  </si>
  <si>
    <t>mali</t>
  </si>
  <si>
    <t>multistriatus</t>
  </si>
  <si>
    <t>ratzeburgi</t>
  </si>
  <si>
    <t>scolytus</t>
  </si>
  <si>
    <t>Hylastinus</t>
  </si>
  <si>
    <t>Hylesinus</t>
  </si>
  <si>
    <t>Kissophagus</t>
  </si>
  <si>
    <t>Hylastes</t>
  </si>
  <si>
    <t>cunicularius</t>
  </si>
  <si>
    <t>Hylurgops</t>
  </si>
  <si>
    <t>rhododactylus</t>
  </si>
  <si>
    <t>Polygraphus</t>
  </si>
  <si>
    <t>poligraphus</t>
  </si>
  <si>
    <t>Dendroctonus</t>
  </si>
  <si>
    <t>Phloeosinus</t>
  </si>
  <si>
    <t>thujae</t>
  </si>
  <si>
    <t>Tomicus</t>
  </si>
  <si>
    <t>piniperda</t>
  </si>
  <si>
    <t>Xylechinus</t>
  </si>
  <si>
    <t>Ips</t>
  </si>
  <si>
    <t>cembrae</t>
  </si>
  <si>
    <t>sexdentatus</t>
  </si>
  <si>
    <t>typographus</t>
  </si>
  <si>
    <t>Orthotomicus</t>
  </si>
  <si>
    <t>erosus</t>
  </si>
  <si>
    <t>laricis</t>
  </si>
  <si>
    <t>Pityogenes</t>
  </si>
  <si>
    <t>bidentatus</t>
  </si>
  <si>
    <t>chalcographus</t>
  </si>
  <si>
    <t>quadridens</t>
  </si>
  <si>
    <t>trepanatus</t>
  </si>
  <si>
    <t>Pityophthorus</t>
  </si>
  <si>
    <t>lichtensteini</t>
  </si>
  <si>
    <t>Cryphalus</t>
  </si>
  <si>
    <t>Ernoporus</t>
  </si>
  <si>
    <t>tiliae</t>
  </si>
  <si>
    <t>Trypophloeus</t>
  </si>
  <si>
    <t>Crypturgus</t>
  </si>
  <si>
    <t>subcribrosus</t>
  </si>
  <si>
    <t>Dryocoetes</t>
  </si>
  <si>
    <t>autographus</t>
  </si>
  <si>
    <t>Lymantor</t>
  </si>
  <si>
    <t>Xylocleptes</t>
  </si>
  <si>
    <t>bispinus</t>
  </si>
  <si>
    <t>Xyleborus</t>
  </si>
  <si>
    <t>dryographus</t>
  </si>
  <si>
    <t>saxeseni</t>
  </si>
  <si>
    <t>Tanysphyrus</t>
  </si>
  <si>
    <t>lemnae</t>
  </si>
  <si>
    <t>Platypus</t>
  </si>
  <si>
    <t>cylindrus</t>
  </si>
  <si>
    <t>pectoralis</t>
  </si>
  <si>
    <t>pervicax</t>
  </si>
  <si>
    <t>picitarsis</t>
  </si>
  <si>
    <t>pulvinatus</t>
  </si>
  <si>
    <t>Pachyrhinus</t>
  </si>
  <si>
    <t>lethierryi</t>
  </si>
  <si>
    <t>EUCINETIDAE</t>
  </si>
  <si>
    <t>Laricobiinae</t>
  </si>
  <si>
    <t>Laricobius</t>
  </si>
  <si>
    <t>erichsonii</t>
  </si>
  <si>
    <t>contractus</t>
  </si>
  <si>
    <t>Thorictinae</t>
  </si>
  <si>
    <t>Thorictodes</t>
  </si>
  <si>
    <t>Dermestinae</t>
  </si>
  <si>
    <t>Dermestes</t>
  </si>
  <si>
    <t>carnivorus</t>
  </si>
  <si>
    <t>frischii</t>
  </si>
  <si>
    <t>lardarius</t>
  </si>
  <si>
    <t>leechi</t>
  </si>
  <si>
    <t>peruvianus</t>
  </si>
  <si>
    <t>Attegeninae</t>
  </si>
  <si>
    <t>Attagenus</t>
  </si>
  <si>
    <t>cyphonoides</t>
  </si>
  <si>
    <t>pellio</t>
  </si>
  <si>
    <t>smirnovi</t>
  </si>
  <si>
    <t>trifasciatus</t>
  </si>
  <si>
    <t>Megatominae</t>
  </si>
  <si>
    <t>Trogoderma</t>
  </si>
  <si>
    <t>angustum</t>
  </si>
  <si>
    <t>glabrum</t>
  </si>
  <si>
    <t>granarium</t>
  </si>
  <si>
    <t>inclusum</t>
  </si>
  <si>
    <t>variabile</t>
  </si>
  <si>
    <t>Reesa</t>
  </si>
  <si>
    <t>vespulae</t>
  </si>
  <si>
    <t>Globicornis</t>
  </si>
  <si>
    <t>Megatoma</t>
  </si>
  <si>
    <t>Anthrenocerus</t>
  </si>
  <si>
    <t>australis</t>
  </si>
  <si>
    <t>Orphinus</t>
  </si>
  <si>
    <t>Ctesias</t>
  </si>
  <si>
    <t>serra</t>
  </si>
  <si>
    <t>Anthrenus</t>
  </si>
  <si>
    <t>pimpinellae</t>
  </si>
  <si>
    <t>sarnicus</t>
  </si>
  <si>
    <t>coloratus</t>
  </si>
  <si>
    <t>museorum</t>
  </si>
  <si>
    <t>olgae</t>
  </si>
  <si>
    <t>Trinodes</t>
  </si>
  <si>
    <t>Trinodinae</t>
  </si>
  <si>
    <t>Bostrichinae</t>
  </si>
  <si>
    <t>Bostrichus</t>
  </si>
  <si>
    <t>Dinoderinae</t>
  </si>
  <si>
    <t>Rhyzopertha</t>
  </si>
  <si>
    <t>dominica</t>
  </si>
  <si>
    <t>Stephanopachys</t>
  </si>
  <si>
    <t>Lyctinae</t>
  </si>
  <si>
    <t>Lyctus</t>
  </si>
  <si>
    <t>Eucradinae</t>
  </si>
  <si>
    <t>Ptininae</t>
  </si>
  <si>
    <t>Gibbium</t>
  </si>
  <si>
    <t>aequinoctiale</t>
  </si>
  <si>
    <t>psylloides</t>
  </si>
  <si>
    <t>Stethomezium</t>
  </si>
  <si>
    <t>Mezium</t>
  </si>
  <si>
    <t>Trigonogenius</t>
  </si>
  <si>
    <t>Sphaericus</t>
  </si>
  <si>
    <t>giboides</t>
  </si>
  <si>
    <t>Niptus</t>
  </si>
  <si>
    <t>hololeucus</t>
  </si>
  <si>
    <t>Pseudeurostrus</t>
  </si>
  <si>
    <t>hilleri</t>
  </si>
  <si>
    <t>Ptinus</t>
  </si>
  <si>
    <t>fur</t>
  </si>
  <si>
    <t>exulans</t>
  </si>
  <si>
    <t>raptor</t>
  </si>
  <si>
    <t>lichenum</t>
  </si>
  <si>
    <t>subpilosus</t>
  </si>
  <si>
    <t>tectus</t>
  </si>
  <si>
    <t>villiger</t>
  </si>
  <si>
    <t>Dryophilinae</t>
  </si>
  <si>
    <t>Grynobius</t>
  </si>
  <si>
    <t>Dryophilus</t>
  </si>
  <si>
    <t>anobioides</t>
  </si>
  <si>
    <t>Ernobiinae</t>
  </si>
  <si>
    <t>Ochina</t>
  </si>
  <si>
    <t>Xestobium</t>
  </si>
  <si>
    <t>rufovillosum</t>
  </si>
  <si>
    <t>Ernobius</t>
  </si>
  <si>
    <t>angusticollis</t>
  </si>
  <si>
    <t>gigas</t>
  </si>
  <si>
    <t>Anobiinae</t>
  </si>
  <si>
    <t>Stegobium</t>
  </si>
  <si>
    <t>paniceum</t>
  </si>
  <si>
    <t>Gastrallus</t>
  </si>
  <si>
    <t>Anobium</t>
  </si>
  <si>
    <t>inexspectatum</t>
  </si>
  <si>
    <t>Hadrobregmus</t>
  </si>
  <si>
    <t>Priobium</t>
  </si>
  <si>
    <t>Ptilininae</t>
  </si>
  <si>
    <t>Ptilinus</t>
  </si>
  <si>
    <t>Xyletininae</t>
  </si>
  <si>
    <t>Xyletinus</t>
  </si>
  <si>
    <t>Lasioderma</t>
  </si>
  <si>
    <t>serricorne</t>
  </si>
  <si>
    <t>Dorcatominae</t>
  </si>
  <si>
    <t>Dorcatoma</t>
  </si>
  <si>
    <t>ambjoerni</t>
  </si>
  <si>
    <t>chrysomelina</t>
  </si>
  <si>
    <t>substriata</t>
  </si>
  <si>
    <t>Caenocara</t>
  </si>
  <si>
    <t>bovistae</t>
  </si>
  <si>
    <t>Anitys</t>
  </si>
  <si>
    <t>Hylecoetinae</t>
  </si>
  <si>
    <t>Lymexylinae</t>
  </si>
  <si>
    <t>Lymexylon</t>
  </si>
  <si>
    <t>navale</t>
  </si>
  <si>
    <t>Phloiophilus</t>
  </si>
  <si>
    <t>edwardsii</t>
  </si>
  <si>
    <t>Peltinae</t>
  </si>
  <si>
    <t>Ostoma</t>
  </si>
  <si>
    <t>ferrugineum</t>
  </si>
  <si>
    <t>Thymalus</t>
  </si>
  <si>
    <t>limbatus</t>
  </si>
  <si>
    <t>Lophocateres</t>
  </si>
  <si>
    <t>Trogossitinae</t>
  </si>
  <si>
    <t>Tenebroides</t>
  </si>
  <si>
    <t>mauritanicus</t>
  </si>
  <si>
    <t>Nemozoma</t>
  </si>
  <si>
    <t>Thaneroclerus</t>
  </si>
  <si>
    <t>Tillinae</t>
  </si>
  <si>
    <t>Tillus</t>
  </si>
  <si>
    <t>Tilloidea</t>
  </si>
  <si>
    <t>unifasciata</t>
  </si>
  <si>
    <t>Clerinae</t>
  </si>
  <si>
    <t>Opilo</t>
  </si>
  <si>
    <t>Thanasimus</t>
  </si>
  <si>
    <t>formicarius</t>
  </si>
  <si>
    <t>Trichodes</t>
  </si>
  <si>
    <t>apiarius</t>
  </si>
  <si>
    <t>alvearius</t>
  </si>
  <si>
    <t>carus</t>
  </si>
  <si>
    <t>Tarsostenus</t>
  </si>
  <si>
    <t>univittatus</t>
  </si>
  <si>
    <t>Korynetinae</t>
  </si>
  <si>
    <t>Korynetes</t>
  </si>
  <si>
    <t>Necrobia</t>
  </si>
  <si>
    <t>Rhadalinae</t>
  </si>
  <si>
    <t>Aplocnemus</t>
  </si>
  <si>
    <t>Dasytinae</t>
  </si>
  <si>
    <t>Dasytes</t>
  </si>
  <si>
    <t>plumbeus</t>
  </si>
  <si>
    <t>Psilothrix</t>
  </si>
  <si>
    <t>Dolichosoma</t>
  </si>
  <si>
    <t>lineare</t>
  </si>
  <si>
    <t>Ebaeus</t>
  </si>
  <si>
    <t>Hypebaeus</t>
  </si>
  <si>
    <t>Axinotarsus</t>
  </si>
  <si>
    <t>Troglops</t>
  </si>
  <si>
    <t>Cordylepherus</t>
  </si>
  <si>
    <t>Malachius</t>
  </si>
  <si>
    <t>Clanoptilus</t>
  </si>
  <si>
    <t>strangulatus</t>
  </si>
  <si>
    <t>Sphinginus</t>
  </si>
  <si>
    <t>Cerapheles</t>
  </si>
  <si>
    <t>Anthocomus</t>
  </si>
  <si>
    <t>Sphindus</t>
  </si>
  <si>
    <t>Aspidiphorus</t>
  </si>
  <si>
    <t>Kateretes</t>
  </si>
  <si>
    <t>rufilabris</t>
  </si>
  <si>
    <t>Brachypterus</t>
  </si>
  <si>
    <t>glaber</t>
  </si>
  <si>
    <t>urticae</t>
  </si>
  <si>
    <t>Brachypterolus</t>
  </si>
  <si>
    <t>Carpophilinae</t>
  </si>
  <si>
    <t>Urophorus</t>
  </si>
  <si>
    <t>Carpophilus</t>
  </si>
  <si>
    <t>mutilatus</t>
  </si>
  <si>
    <t>nepos</t>
  </si>
  <si>
    <t>sexpustulatus</t>
  </si>
  <si>
    <t>truncatus</t>
  </si>
  <si>
    <t>Epuraea</t>
  </si>
  <si>
    <t>aestiva</t>
  </si>
  <si>
    <t>biguttata</t>
  </si>
  <si>
    <t>distincta</t>
  </si>
  <si>
    <t>fuscicollis</t>
  </si>
  <si>
    <t>guttata</t>
  </si>
  <si>
    <t>marseuli</t>
  </si>
  <si>
    <t>melina</t>
  </si>
  <si>
    <t>neglecta</t>
  </si>
  <si>
    <t>pallescens</t>
  </si>
  <si>
    <t>rufomarginata</t>
  </si>
  <si>
    <t>silacea</t>
  </si>
  <si>
    <t>melanocephala</t>
  </si>
  <si>
    <t>Meligethinae</t>
  </si>
  <si>
    <t>Pria</t>
  </si>
  <si>
    <t>Meligethes</t>
  </si>
  <si>
    <t>atramentarius</t>
  </si>
  <si>
    <t>bidens</t>
  </si>
  <si>
    <t>brunnicornis</t>
  </si>
  <si>
    <t>carinulatus</t>
  </si>
  <si>
    <t>flavimanus</t>
  </si>
  <si>
    <t>gagathinus</t>
  </si>
  <si>
    <t>lugubris</t>
  </si>
  <si>
    <t>morosus</t>
  </si>
  <si>
    <t>nigrescens</t>
  </si>
  <si>
    <t>persicus</t>
  </si>
  <si>
    <t>solidus</t>
  </si>
  <si>
    <t>subrugosus</t>
  </si>
  <si>
    <t>viridescens</t>
  </si>
  <si>
    <t>Nitidulinae</t>
  </si>
  <si>
    <t>Nitidula</t>
  </si>
  <si>
    <t>bipunctata</t>
  </si>
  <si>
    <t>carnaria</t>
  </si>
  <si>
    <t>flavomaculata</t>
  </si>
  <si>
    <t>Omosita</t>
  </si>
  <si>
    <t>Soronia</t>
  </si>
  <si>
    <t>punctatissima</t>
  </si>
  <si>
    <t>Amphotis</t>
  </si>
  <si>
    <t>Cychramus</t>
  </si>
  <si>
    <t>luteus</t>
  </si>
  <si>
    <t>Pocadius</t>
  </si>
  <si>
    <t>adustus</t>
  </si>
  <si>
    <t>Thalycra</t>
  </si>
  <si>
    <t>fervida</t>
  </si>
  <si>
    <t>Cryptarchinae</t>
  </si>
  <si>
    <t>Cryptarcha</t>
  </si>
  <si>
    <t>strigata</t>
  </si>
  <si>
    <t>Glischrochilus</t>
  </si>
  <si>
    <t>quadriguttaus</t>
  </si>
  <si>
    <t>Pityophagus</t>
  </si>
  <si>
    <t>Cybocephalus</t>
  </si>
  <si>
    <t>fadori</t>
  </si>
  <si>
    <t>Rhizophaginae</t>
  </si>
  <si>
    <t>Rhizophagus</t>
  </si>
  <si>
    <t>fenestralis</t>
  </si>
  <si>
    <t>oblongicollis</t>
  </si>
  <si>
    <t>paralellecollis</t>
  </si>
  <si>
    <t>perforatus</t>
  </si>
  <si>
    <t>cribratus</t>
  </si>
  <si>
    <t xml:space="preserve">Monotoma </t>
  </si>
  <si>
    <t>concicollis</t>
  </si>
  <si>
    <t>Monotominae</t>
  </si>
  <si>
    <t>quadrifoveolata</t>
  </si>
  <si>
    <t>quadricollis</t>
  </si>
  <si>
    <t>spinicollis</t>
  </si>
  <si>
    <t>Brontinae</t>
  </si>
  <si>
    <t>Uleiota</t>
  </si>
  <si>
    <t>planata</t>
  </si>
  <si>
    <t>Dendrophagus</t>
  </si>
  <si>
    <t>desjardinsii</t>
  </si>
  <si>
    <t>Psammoecus</t>
  </si>
  <si>
    <t>Silvaninae</t>
  </si>
  <si>
    <t>Cathartus</t>
  </si>
  <si>
    <t>Nausibius</t>
  </si>
  <si>
    <t>Ahasverus</t>
  </si>
  <si>
    <t>advena</t>
  </si>
  <si>
    <t>Oryzaephilus</t>
  </si>
  <si>
    <t>surinamensis</t>
  </si>
  <si>
    <t>mercator</t>
  </si>
  <si>
    <t>Silvanus</t>
  </si>
  <si>
    <t>unidentatus</t>
  </si>
  <si>
    <t>Silvanoprus</t>
  </si>
  <si>
    <t>Pediacus</t>
  </si>
  <si>
    <t>Laemophloeus</t>
  </si>
  <si>
    <t>Cryptolestes</t>
  </si>
  <si>
    <t>capensis</t>
  </si>
  <si>
    <t>duplicatus</t>
  </si>
  <si>
    <t>pussiloides</t>
  </si>
  <si>
    <t>spartii</t>
  </si>
  <si>
    <t>turcicus</t>
  </si>
  <si>
    <t>Notolaemus</t>
  </si>
  <si>
    <t>unifasciatus</t>
  </si>
  <si>
    <t>Leptophloeus</t>
  </si>
  <si>
    <t>janeti</t>
  </si>
  <si>
    <t>caricis</t>
  </si>
  <si>
    <t>championi</t>
  </si>
  <si>
    <t>Phalacrus</t>
  </si>
  <si>
    <t>Olibrus</t>
  </si>
  <si>
    <t>liquidus</t>
  </si>
  <si>
    <t>Stilbus</t>
  </si>
  <si>
    <t>Cryptophaginae</t>
  </si>
  <si>
    <t>Telmatophilus</t>
  </si>
  <si>
    <t>Paramecosoma</t>
  </si>
  <si>
    <t>melanocephalum</t>
  </si>
  <si>
    <t>Henoticus</t>
  </si>
  <si>
    <t>serratus</t>
  </si>
  <si>
    <t>californicus</t>
  </si>
  <si>
    <t>Cryptophagus</t>
  </si>
  <si>
    <t>acutangulus</t>
  </si>
  <si>
    <t>badius</t>
  </si>
  <si>
    <t>cellaris</t>
  </si>
  <si>
    <t>confusus</t>
  </si>
  <si>
    <t>dentatus</t>
  </si>
  <si>
    <t>denticulatus</t>
  </si>
  <si>
    <t>distinguendus</t>
  </si>
  <si>
    <t>falcozi</t>
  </si>
  <si>
    <t>insulicola</t>
  </si>
  <si>
    <t>lycoperdi</t>
  </si>
  <si>
    <t>micaceus</t>
  </si>
  <si>
    <t>saginatus</t>
  </si>
  <si>
    <t>scanicus</t>
  </si>
  <si>
    <t>schmidtii</t>
  </si>
  <si>
    <t>scutellatus</t>
  </si>
  <si>
    <t>setulosus</t>
  </si>
  <si>
    <t>subfumatus</t>
  </si>
  <si>
    <t>Micrambe</t>
  </si>
  <si>
    <t>pilosula</t>
  </si>
  <si>
    <t>woodroffei</t>
  </si>
  <si>
    <t>Antherophagus</t>
  </si>
  <si>
    <t>silaceus</t>
  </si>
  <si>
    <t>Caenoscelis</t>
  </si>
  <si>
    <t>sibirica</t>
  </si>
  <si>
    <t>subdeplanata</t>
  </si>
  <si>
    <t>Atomariinae</t>
  </si>
  <si>
    <t>Hypocopris</t>
  </si>
  <si>
    <t>latridioides</t>
  </si>
  <si>
    <t>Atomaria</t>
  </si>
  <si>
    <t>fimetarii</t>
  </si>
  <si>
    <t>linaearis</t>
  </si>
  <si>
    <t>lohsei</t>
  </si>
  <si>
    <t>punctithorax</t>
  </si>
  <si>
    <t>umbrina</t>
  </si>
  <si>
    <t>vespertina</t>
  </si>
  <si>
    <t>apicallis</t>
  </si>
  <si>
    <t>atricapilla</t>
  </si>
  <si>
    <t>basalis</t>
  </si>
  <si>
    <t>fuscata</t>
  </si>
  <si>
    <t>hislopi</t>
  </si>
  <si>
    <t>lewisi</t>
  </si>
  <si>
    <t>mesomela</t>
  </si>
  <si>
    <t>munda</t>
  </si>
  <si>
    <t>Ootypus</t>
  </si>
  <si>
    <t>Ephistemus</t>
  </si>
  <si>
    <t>reitteri</t>
  </si>
  <si>
    <t>Cryptophilinae</t>
  </si>
  <si>
    <t>integer</t>
  </si>
  <si>
    <t>Cryptophilus</t>
  </si>
  <si>
    <t>Erotylinae</t>
  </si>
  <si>
    <t>Dacne</t>
  </si>
  <si>
    <t>Triplax</t>
  </si>
  <si>
    <t>lacordairii</t>
  </si>
  <si>
    <t>russica</t>
  </si>
  <si>
    <t>Tritoma</t>
  </si>
  <si>
    <t>Byturus</t>
  </si>
  <si>
    <t>tomentosus</t>
  </si>
  <si>
    <t>Biphyllus</t>
  </si>
  <si>
    <t>Diplocoelus</t>
  </si>
  <si>
    <t>Teredinae</t>
  </si>
  <si>
    <t>Teredus</t>
  </si>
  <si>
    <t>Oxylaemus</t>
  </si>
  <si>
    <t>cylindricus</t>
  </si>
  <si>
    <t>variolosus</t>
  </si>
  <si>
    <t>Anommatinae</t>
  </si>
  <si>
    <t>Anommatus</t>
  </si>
  <si>
    <t>Murmidiinae</t>
  </si>
  <si>
    <t>Murmidius</t>
  </si>
  <si>
    <t>segregatus</t>
  </si>
  <si>
    <t>Ceryloninae</t>
  </si>
  <si>
    <t>Cerylon</t>
  </si>
  <si>
    <t>histeroides</t>
  </si>
  <si>
    <t>Sphaerosoma</t>
  </si>
  <si>
    <t>pilosum</t>
  </si>
  <si>
    <t>Endomychinae</t>
  </si>
  <si>
    <t>Endomychus</t>
  </si>
  <si>
    <t>coccineus</t>
  </si>
  <si>
    <t>Symbiotes</t>
  </si>
  <si>
    <t>Anamorphinae</t>
  </si>
  <si>
    <t>Merophysiinae</t>
  </si>
  <si>
    <t>Holoparamecus</t>
  </si>
  <si>
    <t>caularum</t>
  </si>
  <si>
    <t>Lycoperdininae</t>
  </si>
  <si>
    <t>Lycoperdina</t>
  </si>
  <si>
    <t>succincta</t>
  </si>
  <si>
    <t>Mycetaeinae</t>
  </si>
  <si>
    <t>Mycetaea</t>
  </si>
  <si>
    <t>Coccidulinae</t>
  </si>
  <si>
    <t>Coccidula</t>
  </si>
  <si>
    <t>Rhyzobius</t>
  </si>
  <si>
    <t>lophanthae</t>
  </si>
  <si>
    <t>Rodolia</t>
  </si>
  <si>
    <t>Clitostethus</t>
  </si>
  <si>
    <t>Stethorus</t>
  </si>
  <si>
    <t>Scymnus</t>
  </si>
  <si>
    <t>jakowlewi</t>
  </si>
  <si>
    <t>rubromaculatus</t>
  </si>
  <si>
    <t>diecki</t>
  </si>
  <si>
    <t>schmidti</t>
  </si>
  <si>
    <t>auritus</t>
  </si>
  <si>
    <t>Nephus</t>
  </si>
  <si>
    <t>bisignatus</t>
  </si>
  <si>
    <t>redtenbacheri</t>
  </si>
  <si>
    <t>Cryptolaemus</t>
  </si>
  <si>
    <t>montrouzieri</t>
  </si>
  <si>
    <t>Hyperaspis</t>
  </si>
  <si>
    <t>peseudopustulata</t>
  </si>
  <si>
    <t>Chilocorinae</t>
  </si>
  <si>
    <t>Platynaspis</t>
  </si>
  <si>
    <t>luteorubra</t>
  </si>
  <si>
    <t>Chilocorus</t>
  </si>
  <si>
    <t>Exochomus</t>
  </si>
  <si>
    <t>renipustulatus</t>
  </si>
  <si>
    <t>Coccinellinae</t>
  </si>
  <si>
    <t>COCCINELLIDAE</t>
  </si>
  <si>
    <t>Coccinula</t>
  </si>
  <si>
    <t>quattuordecimpustulata</t>
  </si>
  <si>
    <t>Anisosticta</t>
  </si>
  <si>
    <t>novemdecimpunctata</t>
  </si>
  <si>
    <t>Tytthaspis</t>
  </si>
  <si>
    <t>sedecimpunctata</t>
  </si>
  <si>
    <t>Myzia</t>
  </si>
  <si>
    <t>oblongoguttata</t>
  </si>
  <si>
    <t>Myrrha</t>
  </si>
  <si>
    <t>octodecimguttata</t>
  </si>
  <si>
    <t>Propylea</t>
  </si>
  <si>
    <t>quattuordecimpuntata</t>
  </si>
  <si>
    <t>quattuordecimguttata</t>
  </si>
  <si>
    <t>Calvia</t>
  </si>
  <si>
    <t>Vibidia</t>
  </si>
  <si>
    <t>duodecimguttata</t>
  </si>
  <si>
    <t>Halyzia</t>
  </si>
  <si>
    <t>sedecimguttata</t>
  </si>
  <si>
    <t>Psyllobora</t>
  </si>
  <si>
    <t>vigintiduopunctata</t>
  </si>
  <si>
    <t>Anatis</t>
  </si>
  <si>
    <t>ocellata</t>
  </si>
  <si>
    <t>Aphidecta</t>
  </si>
  <si>
    <t>obliterata</t>
  </si>
  <si>
    <t>Hippodamia</t>
  </si>
  <si>
    <t>tredecimpunctata</t>
  </si>
  <si>
    <t>Coccinella</t>
  </si>
  <si>
    <t>hieroglyphica</t>
  </si>
  <si>
    <t>magnifica</t>
  </si>
  <si>
    <t>septempunctata</t>
  </si>
  <si>
    <t>quinquepunctata</t>
  </si>
  <si>
    <t>undecimpuncata</t>
  </si>
  <si>
    <t>Adalia</t>
  </si>
  <si>
    <t>decempunctata</t>
  </si>
  <si>
    <t>Harmonia</t>
  </si>
  <si>
    <t>axyrdis</t>
  </si>
  <si>
    <t>Epilachninae</t>
  </si>
  <si>
    <t>Henosepilachna</t>
  </si>
  <si>
    <t>Subcoccinella</t>
  </si>
  <si>
    <t>vigintiquattuorpunctata</t>
  </si>
  <si>
    <t>Corylophinae</t>
  </si>
  <si>
    <t>Sericoderus</t>
  </si>
  <si>
    <t>Corylophus</t>
  </si>
  <si>
    <t>cassidoides</t>
  </si>
  <si>
    <t>sublaevipennis</t>
  </si>
  <si>
    <t>Orthoperus</t>
  </si>
  <si>
    <t>Rypobius</t>
  </si>
  <si>
    <t>Latridiinae</t>
  </si>
  <si>
    <t>Lithostygnus</t>
  </si>
  <si>
    <t>serripennis</t>
  </si>
  <si>
    <t>Stephostethus</t>
  </si>
  <si>
    <t>Cartodere</t>
  </si>
  <si>
    <t>bifasciata</t>
  </si>
  <si>
    <t>nodifer</t>
  </si>
  <si>
    <t>satelles</t>
  </si>
  <si>
    <t>Latridius</t>
  </si>
  <si>
    <t>consimilis</t>
  </si>
  <si>
    <t>Thes</t>
  </si>
  <si>
    <t>bergrothi</t>
  </si>
  <si>
    <t>Enicmus</t>
  </si>
  <si>
    <t>histrio</t>
  </si>
  <si>
    <t>transversus</t>
  </si>
  <si>
    <t>Dienerella</t>
  </si>
  <si>
    <t>clathrata</t>
  </si>
  <si>
    <t>vincenti</t>
  </si>
  <si>
    <t>filum</t>
  </si>
  <si>
    <t>schueppeli</t>
  </si>
  <si>
    <t xml:space="preserve">Adistemia </t>
  </si>
  <si>
    <t>Corticaria</t>
  </si>
  <si>
    <t>alleni</t>
  </si>
  <si>
    <t>crenulata</t>
  </si>
  <si>
    <t>polypori</t>
  </si>
  <si>
    <t>serrata</t>
  </si>
  <si>
    <t>umbilicata</t>
  </si>
  <si>
    <t>Corticarina</t>
  </si>
  <si>
    <t>lambiana</t>
  </si>
  <si>
    <t>truncatella</t>
  </si>
  <si>
    <t>Cortinicara</t>
  </si>
  <si>
    <t>gibbosa</t>
  </si>
  <si>
    <t>Melanophthalma</t>
  </si>
  <si>
    <t>distinguenda</t>
  </si>
  <si>
    <t>Migneauxia</t>
  </si>
  <si>
    <t>lederi</t>
  </si>
  <si>
    <t>Pseudotriphyllus</t>
  </si>
  <si>
    <t>Triphyllus</t>
  </si>
  <si>
    <t>Litargus</t>
  </si>
  <si>
    <t>Mycetophagus</t>
  </si>
  <si>
    <t>multipunctatus</t>
  </si>
  <si>
    <t>Typhaea</t>
  </si>
  <si>
    <t>stercorea</t>
  </si>
  <si>
    <t>Eulagius</t>
  </si>
  <si>
    <t>Octotemnus</t>
  </si>
  <si>
    <t>glabriculus</t>
  </si>
  <si>
    <t>Ropalodontus</t>
  </si>
  <si>
    <t>Sulcacis</t>
  </si>
  <si>
    <t>Strigocis</t>
  </si>
  <si>
    <t>Orthosis</t>
  </si>
  <si>
    <t>coluber</t>
  </si>
  <si>
    <t>Cis</t>
  </si>
  <si>
    <t>bilamellatus</t>
  </si>
  <si>
    <t>festivus</t>
  </si>
  <si>
    <t>jacquemartii</t>
  </si>
  <si>
    <t>lineatocribratus</t>
  </si>
  <si>
    <t>Ennearthron</t>
  </si>
  <si>
    <t>cornutum</t>
  </si>
  <si>
    <t>Hallomeninae</t>
  </si>
  <si>
    <t>Hallomenus</t>
  </si>
  <si>
    <t>Tetratominae</t>
  </si>
  <si>
    <t>Tetratoma</t>
  </si>
  <si>
    <t>ancora</t>
  </si>
  <si>
    <t>desmerestii</t>
  </si>
  <si>
    <t>fungorum</t>
  </si>
  <si>
    <t>Melandryinae</t>
  </si>
  <si>
    <t>Orchesia</t>
  </si>
  <si>
    <t>Anisoxya</t>
  </si>
  <si>
    <t>fuscula</t>
  </si>
  <si>
    <t>Abdera</t>
  </si>
  <si>
    <t>biflexuosa</t>
  </si>
  <si>
    <t>triguttata</t>
  </si>
  <si>
    <t>Ploiotrya</t>
  </si>
  <si>
    <t>vaudoueri</t>
  </si>
  <si>
    <t>Xylita</t>
  </si>
  <si>
    <t>Hypulus</t>
  </si>
  <si>
    <t>quercinus</t>
  </si>
  <si>
    <t>Zilora</t>
  </si>
  <si>
    <t>Melandrya</t>
  </si>
  <si>
    <t>barbata</t>
  </si>
  <si>
    <t>Osphyinae</t>
  </si>
  <si>
    <t>Conopalpus</t>
  </si>
  <si>
    <t>Osphya</t>
  </si>
  <si>
    <t>Mordellinae</t>
  </si>
  <si>
    <t>Tomoxia</t>
  </si>
  <si>
    <t>bucephala</t>
  </si>
  <si>
    <t>Mordella</t>
  </si>
  <si>
    <t>holomelaena</t>
  </si>
  <si>
    <t>leucaspis</t>
  </si>
  <si>
    <t>Variimorda</t>
  </si>
  <si>
    <t>Mordellistena</t>
  </si>
  <si>
    <t>brevicauda</t>
  </si>
  <si>
    <t>neuwaldeggiani</t>
  </si>
  <si>
    <t>pseudoparvula</t>
  </si>
  <si>
    <t>pseudopumila</t>
  </si>
  <si>
    <t>pygmaeola</t>
  </si>
  <si>
    <t>secreta</t>
  </si>
  <si>
    <t>acuticollis</t>
  </si>
  <si>
    <t>nanuloides</t>
  </si>
  <si>
    <t>Mordellochroa</t>
  </si>
  <si>
    <t>Metoecus</t>
  </si>
  <si>
    <t>paradoxus</t>
  </si>
  <si>
    <t>Colydiinae</t>
  </si>
  <si>
    <t>Pycnomerus</t>
  </si>
  <si>
    <t>Orthocerus</t>
  </si>
  <si>
    <t>Synchita</t>
  </si>
  <si>
    <t>separanda</t>
  </si>
  <si>
    <t>Bitoma</t>
  </si>
  <si>
    <t>Endophloeus</t>
  </si>
  <si>
    <t>markovichianus</t>
  </si>
  <si>
    <t>Langelandia</t>
  </si>
  <si>
    <t>anophthalma</t>
  </si>
  <si>
    <t>Colydium</t>
  </si>
  <si>
    <t>Aulonium</t>
  </si>
  <si>
    <t>ruficorne</t>
  </si>
  <si>
    <t>trisulcus</t>
  </si>
  <si>
    <t>Lagriinae</t>
  </si>
  <si>
    <t>Lagria</t>
  </si>
  <si>
    <t>atripes</t>
  </si>
  <si>
    <t>hirta</t>
  </si>
  <si>
    <t>Tenebrioninae</t>
  </si>
  <si>
    <t>Bolitophagus</t>
  </si>
  <si>
    <t>reticulatus</t>
  </si>
  <si>
    <t>Eledona</t>
  </si>
  <si>
    <t>Tenebrio</t>
  </si>
  <si>
    <t>molitor</t>
  </si>
  <si>
    <t>Alphitobius</t>
  </si>
  <si>
    <t>diaperinus</t>
  </si>
  <si>
    <t>Tribolium</t>
  </si>
  <si>
    <t>destructor</t>
  </si>
  <si>
    <t>Latheticus</t>
  </si>
  <si>
    <t>Palorus</t>
  </si>
  <si>
    <t>ratzeburgii</t>
  </si>
  <si>
    <t>Uloma</t>
  </si>
  <si>
    <t>culinaris</t>
  </si>
  <si>
    <t>Phylan</t>
  </si>
  <si>
    <t>gibbus</t>
  </si>
  <si>
    <t>Melanimon</t>
  </si>
  <si>
    <t>Opatrum</t>
  </si>
  <si>
    <t>sabulosum</t>
  </si>
  <si>
    <t>Helops</t>
  </si>
  <si>
    <t>Nalassus</t>
  </si>
  <si>
    <t>laevioctostriatus</t>
  </si>
  <si>
    <t>Xanthomus</t>
  </si>
  <si>
    <t>Blaps</t>
  </si>
  <si>
    <t>lethifera</t>
  </si>
  <si>
    <t>mortisaga</t>
  </si>
  <si>
    <t>mucrinota</t>
  </si>
  <si>
    <t>Diaperinae</t>
  </si>
  <si>
    <t>Crypticus</t>
  </si>
  <si>
    <t>Phaleria</t>
  </si>
  <si>
    <t>Myrmechixenus</t>
  </si>
  <si>
    <t>Corticeus</t>
  </si>
  <si>
    <t>fraxini</t>
  </si>
  <si>
    <t>Scaphidema</t>
  </si>
  <si>
    <t>metallicum</t>
  </si>
  <si>
    <t>Alphitophagus</t>
  </si>
  <si>
    <t>bifasciatus</t>
  </si>
  <si>
    <t>Gnatocerus</t>
  </si>
  <si>
    <t>Pentaphyllus</t>
  </si>
  <si>
    <t>Diaperis</t>
  </si>
  <si>
    <t>Alleculinae</t>
  </si>
  <si>
    <t>Prionychus</t>
  </si>
  <si>
    <t>Gonodera</t>
  </si>
  <si>
    <t>luperus</t>
  </si>
  <si>
    <t>ceramboides</t>
  </si>
  <si>
    <t>Pseudocistela</t>
  </si>
  <si>
    <t>Isomira</t>
  </si>
  <si>
    <t>murina</t>
  </si>
  <si>
    <t>Mycetochara</t>
  </si>
  <si>
    <t>Cteniopus</t>
  </si>
  <si>
    <t>sulphureus</t>
  </si>
  <si>
    <t>Omophlus</t>
  </si>
  <si>
    <t>Oedemerinae</t>
  </si>
  <si>
    <t>Nacerdes</t>
  </si>
  <si>
    <t>Chrysanthia</t>
  </si>
  <si>
    <t>Ischnomera</t>
  </si>
  <si>
    <t>cinarescens</t>
  </si>
  <si>
    <t>cyanea</t>
  </si>
  <si>
    <t>Oedemera</t>
  </si>
  <si>
    <t>Meloinae</t>
  </si>
  <si>
    <t>Lytta</t>
  </si>
  <si>
    <t>Meloe</t>
  </si>
  <si>
    <t>vesicatoria</t>
  </si>
  <si>
    <t>mediterraneus</t>
  </si>
  <si>
    <t>proscarabaeus</t>
  </si>
  <si>
    <t>Nemognathinae</t>
  </si>
  <si>
    <t>Sitaris</t>
  </si>
  <si>
    <t>muralis</t>
  </si>
  <si>
    <t>Mycterus</t>
  </si>
  <si>
    <t>curculioides</t>
  </si>
  <si>
    <t>Pytho</t>
  </si>
  <si>
    <t>Pyrochroa</t>
  </si>
  <si>
    <t>coccinea</t>
  </si>
  <si>
    <t>serraticornis</t>
  </si>
  <si>
    <t>Schizotus</t>
  </si>
  <si>
    <t>Agleninae</t>
  </si>
  <si>
    <t>Aglenus</t>
  </si>
  <si>
    <t>Salpinginae</t>
  </si>
  <si>
    <t>Lissodema</t>
  </si>
  <si>
    <t>cursor</t>
  </si>
  <si>
    <t>Rabocerus</t>
  </si>
  <si>
    <t>Sphaeriestes</t>
  </si>
  <si>
    <t>reyi</t>
  </si>
  <si>
    <t>Vincenzellus</t>
  </si>
  <si>
    <t>Salpingus</t>
  </si>
  <si>
    <t>planirostris</t>
  </si>
  <si>
    <t>Anthicinae</t>
  </si>
  <si>
    <t>Notoxus</t>
  </si>
  <si>
    <t>monoceros</t>
  </si>
  <si>
    <t>Anthicus</t>
  </si>
  <si>
    <t>antherinus</t>
  </si>
  <si>
    <t>Cyclodinus</t>
  </si>
  <si>
    <t>Omonadus</t>
  </si>
  <si>
    <t>instabilis</t>
  </si>
  <si>
    <t>tobias</t>
  </si>
  <si>
    <t>Aderus</t>
  </si>
  <si>
    <t>populneus</t>
  </si>
  <si>
    <t>oculatus</t>
  </si>
  <si>
    <t>Vanonus</t>
  </si>
  <si>
    <t>Scraptiinae</t>
  </si>
  <si>
    <t>Scraptia</t>
  </si>
  <si>
    <t>Anaspidinae</t>
  </si>
  <si>
    <t>Anaspis</t>
  </si>
  <si>
    <t>garneysi</t>
  </si>
  <si>
    <t>regimbarti</t>
  </si>
  <si>
    <t>costai</t>
  </si>
  <si>
    <t>scalaris</t>
  </si>
  <si>
    <t>Limnichus</t>
  </si>
  <si>
    <t>brevirostre</t>
  </si>
  <si>
    <t>Pseudoperapion</t>
  </si>
  <si>
    <t>Somotrichus</t>
  </si>
  <si>
    <t>Hololepta</t>
  </si>
  <si>
    <t>lividum</t>
  </si>
  <si>
    <t>linnei</t>
  </si>
  <si>
    <t>nilssoni</t>
  </si>
  <si>
    <t>klimschi</t>
  </si>
  <si>
    <t>convergens</t>
  </si>
  <si>
    <t>hammondi</t>
  </si>
  <si>
    <t>cuprescens</t>
  </si>
  <si>
    <t>cyanescens</t>
  </si>
  <si>
    <t>Isorhipis</t>
  </si>
  <si>
    <t>melasoides</t>
  </si>
  <si>
    <t>PTINIDAE</t>
  </si>
  <si>
    <t>Mesocoelopus</t>
  </si>
  <si>
    <t>Mirosternomorphus</t>
  </si>
  <si>
    <t>heali</t>
  </si>
  <si>
    <t>Colotes</t>
  </si>
  <si>
    <t>matronalis</t>
  </si>
  <si>
    <t>symphyti</t>
  </si>
  <si>
    <t>haagi</t>
  </si>
  <si>
    <t>Berginus</t>
  </si>
  <si>
    <t>tamarisci</t>
  </si>
  <si>
    <t>Semanotus</t>
  </si>
  <si>
    <t>russicus</t>
  </si>
  <si>
    <t>brachialis</t>
  </si>
  <si>
    <t>Bradybatus</t>
  </si>
  <si>
    <t>Cotaster</t>
  </si>
  <si>
    <t>uncipes</t>
  </si>
  <si>
    <t>Allopentarthrum</t>
  </si>
  <si>
    <t>elumbe</t>
  </si>
  <si>
    <t>Conarthrus</t>
  </si>
  <si>
    <t>praeustus</t>
  </si>
  <si>
    <t>cribricollis</t>
  </si>
  <si>
    <t>gressorius</t>
  </si>
  <si>
    <t>grandiclava</t>
  </si>
  <si>
    <t>Bolboceratinae</t>
  </si>
  <si>
    <t>Geotrupinae</t>
  </si>
  <si>
    <t>lunaris</t>
  </si>
  <si>
    <t>cruxminor</t>
  </si>
  <si>
    <t>PTILIIDAE</t>
  </si>
  <si>
    <t>Notoxinae</t>
  </si>
  <si>
    <t>Brachyderes</t>
  </si>
  <si>
    <t>Platydema</t>
  </si>
  <si>
    <t>Sphaeridiidinae</t>
  </si>
  <si>
    <t>Batrisodes</t>
  </si>
  <si>
    <t>Claviger</t>
  </si>
  <si>
    <t>adnexus</t>
  </si>
  <si>
    <t>delaporti</t>
  </si>
  <si>
    <t>venustus</t>
  </si>
  <si>
    <t>Thinonoma</t>
  </si>
  <si>
    <t>Cordicollis</t>
  </si>
  <si>
    <t xml:space="preserve"> </t>
  </si>
  <si>
    <t xml:space="preserve">  </t>
  </si>
  <si>
    <t>testudinarius</t>
  </si>
  <si>
    <t>leucophthalmus</t>
  </si>
  <si>
    <t>sequensi</t>
  </si>
  <si>
    <t>latro</t>
  </si>
  <si>
    <t>Myrmecocephalus</t>
  </si>
  <si>
    <t>gutta</t>
  </si>
  <si>
    <t>Xyleborinus</t>
  </si>
  <si>
    <t>monographus</t>
  </si>
  <si>
    <t>Ernoporicus</t>
  </si>
  <si>
    <t>vilifrons</t>
  </si>
  <si>
    <t>Trypodendron</t>
  </si>
  <si>
    <t>domesticum</t>
  </si>
  <si>
    <t>lineatum</t>
  </si>
  <si>
    <t>signatum</t>
  </si>
  <si>
    <t>toranio</t>
  </si>
  <si>
    <t>wachtli</t>
  </si>
  <si>
    <t>vicinus</t>
  </si>
  <si>
    <t>Pteleobius</t>
  </si>
  <si>
    <t>Phloeotribus</t>
  </si>
  <si>
    <t>Corticariinae</t>
  </si>
  <si>
    <t>submicans</t>
  </si>
  <si>
    <t>saliceti</t>
  </si>
  <si>
    <t>Achopera</t>
  </si>
  <si>
    <t>alternata</t>
  </si>
  <si>
    <t>impressifrons</t>
  </si>
  <si>
    <t>HYGROBIIDAE</t>
  </si>
  <si>
    <t>THANEROCLERIDAE</t>
  </si>
  <si>
    <t>LAEMOPHLOIEDAE</t>
  </si>
  <si>
    <t>ZOPHERIDAE</t>
  </si>
  <si>
    <t>Nycteus</t>
  </si>
  <si>
    <t>CYBOCEPHALIDAE</t>
  </si>
  <si>
    <t>BRENTIDAE</t>
  </si>
  <si>
    <t>Sphaerius</t>
  </si>
  <si>
    <t>acaroides</t>
  </si>
  <si>
    <t>Nartus</t>
  </si>
  <si>
    <t>Clemnius</t>
  </si>
  <si>
    <t>Nebriinae</t>
  </si>
  <si>
    <t>Pelophilini</t>
  </si>
  <si>
    <t>Loricerinae</t>
  </si>
  <si>
    <t>Elaphrinae</t>
  </si>
  <si>
    <t>Dyschiriini</t>
  </si>
  <si>
    <t>Scaritinae</t>
  </si>
  <si>
    <t>Clivinini</t>
  </si>
  <si>
    <t>Broscinae</t>
  </si>
  <si>
    <t>Trechinae</t>
  </si>
  <si>
    <t>Aepopsis</t>
  </si>
  <si>
    <t>Tachyura</t>
  </si>
  <si>
    <t>Sinechosticticus</t>
  </si>
  <si>
    <t>Patrobinae</t>
  </si>
  <si>
    <t>Harpalinae</t>
  </si>
  <si>
    <t>Pedius</t>
  </si>
  <si>
    <t>Limodromus</t>
  </si>
  <si>
    <t>Masoreus</t>
  </si>
  <si>
    <t>convexus</t>
  </si>
  <si>
    <t>tachysoides</t>
  </si>
  <si>
    <t>majuscula</t>
  </si>
  <si>
    <t>Olisthopus</t>
  </si>
  <si>
    <t>Oxypselaphus</t>
  </si>
  <si>
    <t>Odacantha</t>
  </si>
  <si>
    <t>Demetrias</t>
  </si>
  <si>
    <t>rottenbergii</t>
  </si>
  <si>
    <t>subrotundus</t>
  </si>
  <si>
    <t>Platysoma</t>
  </si>
  <si>
    <t>Baranowskiella</t>
  </si>
  <si>
    <t>ehnstromi</t>
  </si>
  <si>
    <t>Platypsyllus</t>
  </si>
  <si>
    <t>castoris</t>
  </si>
  <si>
    <t>Phosphuga</t>
  </si>
  <si>
    <t>Ablattaria</t>
  </si>
  <si>
    <t>koltzei</t>
  </si>
  <si>
    <t>Paraphloeostiba</t>
  </si>
  <si>
    <t>gayndahensis</t>
  </si>
  <si>
    <t>Arpedium</t>
  </si>
  <si>
    <t>Coproporus</t>
  </si>
  <si>
    <t>immigrans</t>
  </si>
  <si>
    <t>maklini</t>
  </si>
  <si>
    <t>speciosus</t>
  </si>
  <si>
    <t>Gymnusini</t>
  </si>
  <si>
    <t>Deinopsini</t>
  </si>
  <si>
    <t>Aleocharini</t>
  </si>
  <si>
    <t>Oxypodini</t>
  </si>
  <si>
    <t>hagensii</t>
  </si>
  <si>
    <t>Tachyusini</t>
  </si>
  <si>
    <t>Dasygnypeta</t>
  </si>
  <si>
    <t>lindbergiella</t>
  </si>
  <si>
    <t>Hypocyphtini</t>
  </si>
  <si>
    <t>muensteri</t>
  </si>
  <si>
    <t>Myllaenini</t>
  </si>
  <si>
    <t>Diglottini</t>
  </si>
  <si>
    <t>Total</t>
  </si>
  <si>
    <t>Gyrinini</t>
  </si>
  <si>
    <t>Orectochilini</t>
  </si>
  <si>
    <t>Aciliini</t>
  </si>
  <si>
    <t>Cybistrini</t>
  </si>
  <si>
    <t>Dytiscini</t>
  </si>
  <si>
    <t>Hydaticini</t>
  </si>
  <si>
    <t>Laccornis</t>
  </si>
  <si>
    <t>Laccornini</t>
  </si>
  <si>
    <t>Hydroporini</t>
  </si>
  <si>
    <t>Oreodytes</t>
  </si>
  <si>
    <t>Hydrovatini</t>
  </si>
  <si>
    <t>Hygrotini</t>
  </si>
  <si>
    <t>Hyphydrini</t>
  </si>
  <si>
    <t>Bidessini</t>
  </si>
  <si>
    <t>Carabidae</t>
  </si>
  <si>
    <t>Perileptus</t>
  </si>
  <si>
    <t>coeruleum</t>
  </si>
  <si>
    <t>atrocaeruleum</t>
  </si>
  <si>
    <t>normannum</t>
  </si>
  <si>
    <t>genei</t>
  </si>
  <si>
    <t>schueppelii</t>
  </si>
  <si>
    <t>bifrons</t>
  </si>
  <si>
    <t>cursitans</t>
  </si>
  <si>
    <t>punctatulus</t>
  </si>
  <si>
    <t>poeciloides</t>
  </si>
  <si>
    <t>chalconotum</t>
  </si>
  <si>
    <t>Berosini</t>
  </si>
  <si>
    <t>Chaetarthriini</t>
  </si>
  <si>
    <t>Anacaenini</t>
  </si>
  <si>
    <t>Laccobiini</t>
  </si>
  <si>
    <t>Hydrophilini</t>
  </si>
  <si>
    <t>Coelostomatini</t>
  </si>
  <si>
    <t>Megasternini</t>
  </si>
  <si>
    <t>Sphaeridiini</t>
  </si>
  <si>
    <t>Abraeini</t>
  </si>
  <si>
    <t>Plegaderini</t>
  </si>
  <si>
    <t>Acritini</t>
  </si>
  <si>
    <t>Teretriini</t>
  </si>
  <si>
    <t>Dendrophilini</t>
  </si>
  <si>
    <t>Paromalini</t>
  </si>
  <si>
    <t>Histerini</t>
  </si>
  <si>
    <t>Platysomatini</t>
  </si>
  <si>
    <t>Hololeptini</t>
  </si>
  <si>
    <t>Haeterius</t>
  </si>
  <si>
    <t>Hydraenini</t>
  </si>
  <si>
    <t>Limnebiini</t>
  </si>
  <si>
    <t>Nanosellini</t>
  </si>
  <si>
    <t>Ptenidiini</t>
  </si>
  <si>
    <t>Ptiliini</t>
  </si>
  <si>
    <t>gillmeisteri</t>
  </si>
  <si>
    <t>Ptinellini</t>
  </si>
  <si>
    <t>Nephanini</t>
  </si>
  <si>
    <t>Acrotrichini</t>
  </si>
  <si>
    <t>Sogdini</t>
  </si>
  <si>
    <t>Leiodini</t>
  </si>
  <si>
    <t>Pseudoliodini</t>
  </si>
  <si>
    <t>Agathidiini</t>
  </si>
  <si>
    <t>Anemadini</t>
  </si>
  <si>
    <t>Cholevini</t>
  </si>
  <si>
    <t>Apocatops</t>
  </si>
  <si>
    <t>Leptodirini</t>
  </si>
  <si>
    <t>Ptomaphagini</t>
  </si>
  <si>
    <t>Omaliini</t>
  </si>
  <si>
    <t>Eusphalerini</t>
  </si>
  <si>
    <t>Hadrognathini</t>
  </si>
  <si>
    <t>Anthophagini</t>
  </si>
  <si>
    <t>Coryphiini</t>
  </si>
  <si>
    <t>Trichonychini</t>
  </si>
  <si>
    <t>Euplectini</t>
  </si>
  <si>
    <t>Batrisini</t>
  </si>
  <si>
    <t>Brachyglutini</t>
  </si>
  <si>
    <t>Bythinini</t>
  </si>
  <si>
    <t>Tychini</t>
  </si>
  <si>
    <t>Pselaphini</t>
  </si>
  <si>
    <t>Clavigerini</t>
  </si>
  <si>
    <t>Tachyporini</t>
  </si>
  <si>
    <t>Mycetoporini</t>
  </si>
  <si>
    <t>Autaliini</t>
  </si>
  <si>
    <t>Homalotini</t>
  </si>
  <si>
    <t>tecta</t>
  </si>
  <si>
    <t>Hygronomini</t>
  </si>
  <si>
    <t>Actocharini</t>
  </si>
  <si>
    <t>Placusini</t>
  </si>
  <si>
    <t>Phytosini</t>
  </si>
  <si>
    <t>Athetini</t>
  </si>
  <si>
    <t>Tomoglossa</t>
  </si>
  <si>
    <t>brakmani</t>
  </si>
  <si>
    <t>membranata</t>
  </si>
  <si>
    <t>lativentris</t>
  </si>
  <si>
    <t>Eurodotina</t>
  </si>
  <si>
    <t>cinnamonea</t>
  </si>
  <si>
    <t>Geostibini</t>
  </si>
  <si>
    <t>egregia</t>
  </si>
  <si>
    <t>elegantula</t>
  </si>
  <si>
    <t>Lomechusini</t>
  </si>
  <si>
    <t>Falagriini</t>
  </si>
  <si>
    <t>Scaphiini</t>
  </si>
  <si>
    <t>Scaphidiini</t>
  </si>
  <si>
    <t>Scaphisomatini</t>
  </si>
  <si>
    <t>balcanicum</t>
  </si>
  <si>
    <t>Deleasterini</t>
  </si>
  <si>
    <t>Coprophilini</t>
  </si>
  <si>
    <t>Planeustomini</t>
  </si>
  <si>
    <t>Syntomini</t>
  </si>
  <si>
    <t>Blediini</t>
  </si>
  <si>
    <t>Thinobiini</t>
  </si>
  <si>
    <t>Oxytelini</t>
  </si>
  <si>
    <t>Eutheiini</t>
  </si>
  <si>
    <t>Cephenniini</t>
  </si>
  <si>
    <t>Cyrtoscydmini</t>
  </si>
  <si>
    <t>ruthenus</t>
  </si>
  <si>
    <t>Scydmaenini</t>
  </si>
  <si>
    <t>Paederini</t>
  </si>
  <si>
    <t>Platydomene</t>
  </si>
  <si>
    <t>quadratus</t>
  </si>
  <si>
    <t>rufonitidus</t>
  </si>
  <si>
    <t>Tetartopeus</t>
  </si>
  <si>
    <t>jacquelinii</t>
  </si>
  <si>
    <t>Othiini</t>
  </si>
  <si>
    <t>Xantholinini</t>
  </si>
  <si>
    <t>Staphylinini</t>
  </si>
  <si>
    <t>levicollis</t>
  </si>
  <si>
    <t>Quedionuchus</t>
  </si>
  <si>
    <t>Odonteini</t>
  </si>
  <si>
    <t>Enoplotrupini</t>
  </si>
  <si>
    <t>Geotrupini</t>
  </si>
  <si>
    <t>Lucanini</t>
  </si>
  <si>
    <t>Platycerini</t>
  </si>
  <si>
    <t>Dorcini</t>
  </si>
  <si>
    <t>Psammoporus</t>
  </si>
  <si>
    <t>Rhysothorax</t>
  </si>
  <si>
    <t>Aphodiini</t>
  </si>
  <si>
    <t>Acrossus</t>
  </si>
  <si>
    <t>Agoliinus</t>
  </si>
  <si>
    <t>Agrilinus</t>
  </si>
  <si>
    <t>Ammoecius</t>
  </si>
  <si>
    <t>Bodiloides</t>
  </si>
  <si>
    <t>sordida</t>
  </si>
  <si>
    <t>Bodilopsis</t>
  </si>
  <si>
    <t>Calamosternus</t>
  </si>
  <si>
    <t>Chilothorax</t>
  </si>
  <si>
    <t>Colobopterus</t>
  </si>
  <si>
    <t>Esymus</t>
  </si>
  <si>
    <t>Euorodalus</t>
  </si>
  <si>
    <t>Eupleurus</t>
  </si>
  <si>
    <t>sphacelatus</t>
  </si>
  <si>
    <t>Labarrus</t>
  </si>
  <si>
    <t>Limarus</t>
  </si>
  <si>
    <t>Liothorax</t>
  </si>
  <si>
    <t>Melinopterus</t>
  </si>
  <si>
    <t>Nimbus</t>
  </si>
  <si>
    <t>Otophorus</t>
  </si>
  <si>
    <t>Phalacronothus</t>
  </si>
  <si>
    <t>Plagiogonus</t>
  </si>
  <si>
    <t>Planolinoides</t>
  </si>
  <si>
    <t>Planolinus</t>
  </si>
  <si>
    <t>Rhodaphodius</t>
  </si>
  <si>
    <t>Sigorus</t>
  </si>
  <si>
    <t>Teuchestes</t>
  </si>
  <si>
    <t>Violinus</t>
  </si>
  <si>
    <t>Eupariini</t>
  </si>
  <si>
    <t>natalensis</t>
  </si>
  <si>
    <t>Psammodiini</t>
  </si>
  <si>
    <t>mcclayi</t>
  </si>
  <si>
    <t>Scarabaeinae</t>
  </si>
  <si>
    <t>Coprini</t>
  </si>
  <si>
    <t>Onthophagini</t>
  </si>
  <si>
    <t>verticicornis</t>
  </si>
  <si>
    <t>Hopliini</t>
  </si>
  <si>
    <t>Melolonthini</t>
  </si>
  <si>
    <t>Rhizotrogini</t>
  </si>
  <si>
    <t>fallenii</t>
  </si>
  <si>
    <t>Sericini</t>
  </si>
  <si>
    <t>Anomalini</t>
  </si>
  <si>
    <t>Cetoniini</t>
  </si>
  <si>
    <t>Trichiini</t>
  </si>
  <si>
    <t>pseudominutus</t>
  </si>
  <si>
    <t>Pterostichinae</t>
  </si>
  <si>
    <t>Platyninae</t>
  </si>
  <si>
    <t>Licininae</t>
  </si>
  <si>
    <t>Lebiinae</t>
  </si>
  <si>
    <t>Dryptinae</t>
  </si>
  <si>
    <t>Contacyphon</t>
  </si>
  <si>
    <t>Anthaxiini</t>
  </si>
  <si>
    <t>Melanophilini</t>
  </si>
  <si>
    <t>Agrilini</t>
  </si>
  <si>
    <t>olivicolor</t>
  </si>
  <si>
    <t>Aphanistictini</t>
  </si>
  <si>
    <t>Tracheini</t>
  </si>
  <si>
    <t>compressus</t>
  </si>
  <si>
    <t>Simplocariini</t>
  </si>
  <si>
    <t>Morychini</t>
  </si>
  <si>
    <t>Byrrhini</t>
  </si>
  <si>
    <t>Elminae</t>
  </si>
  <si>
    <t>Elmini</t>
  </si>
  <si>
    <t>Macronychini</t>
  </si>
  <si>
    <t>Heterocerinae</t>
  </si>
  <si>
    <t>Auglyini</t>
  </si>
  <si>
    <t>Heterocerini</t>
  </si>
  <si>
    <t>Dirhagini</t>
  </si>
  <si>
    <t>Epiphanini</t>
  </si>
  <si>
    <t>Melasini</t>
  </si>
  <si>
    <t>carinifrons</t>
  </si>
  <si>
    <t>leseigneuri</t>
  </si>
  <si>
    <t>meybohmi</t>
  </si>
  <si>
    <t>Agrypnini</t>
  </si>
  <si>
    <t>Drilini</t>
  </si>
  <si>
    <t>querceus</t>
  </si>
  <si>
    <t>Agriotini</t>
  </si>
  <si>
    <t>Ampedini</t>
  </si>
  <si>
    <t>Elaterini</t>
  </si>
  <si>
    <t>Megapenthini</t>
  </si>
  <si>
    <t>Synaptini</t>
  </si>
  <si>
    <t>incertae sedis</t>
  </si>
  <si>
    <t>Denticollini</t>
  </si>
  <si>
    <t>Limonius</t>
  </si>
  <si>
    <t>poneli</t>
  </si>
  <si>
    <t>Prosternini</t>
  </si>
  <si>
    <t>Erotinae</t>
  </si>
  <si>
    <t>Erotides</t>
  </si>
  <si>
    <t>Lampyrinae</t>
  </si>
  <si>
    <t>Lampyrini</t>
  </si>
  <si>
    <t>Photinini</t>
  </si>
  <si>
    <t>Podabrini</t>
  </si>
  <si>
    <t>Cantharini</t>
  </si>
  <si>
    <t>flavilabris</t>
  </si>
  <si>
    <t>Silis</t>
  </si>
  <si>
    <t>Malthinini</t>
  </si>
  <si>
    <t>Malthodini</t>
  </si>
  <si>
    <t>Thylodrias</t>
  </si>
  <si>
    <t>Thylodriini</t>
  </si>
  <si>
    <t>Trinodini</t>
  </si>
  <si>
    <t>Anthrenini</t>
  </si>
  <si>
    <t>angustefasciatus</t>
  </si>
  <si>
    <t>Megatomini</t>
  </si>
  <si>
    <t>Hedobiini</t>
  </si>
  <si>
    <t>Ptinomorphus</t>
  </si>
  <si>
    <t>Gibbiini</t>
  </si>
  <si>
    <t>Meziini</t>
  </si>
  <si>
    <t>notiale</t>
  </si>
  <si>
    <t>Ptinini</t>
  </si>
  <si>
    <t>Epauloecus</t>
  </si>
  <si>
    <t>Sphaericini</t>
  </si>
  <si>
    <t>Xestobiini</t>
  </si>
  <si>
    <t>Ernobiini</t>
  </si>
  <si>
    <t>Stegobiini</t>
  </si>
  <si>
    <t>Gastrallini</t>
  </si>
  <si>
    <t>immarginatus</t>
  </si>
  <si>
    <t>knizeki</t>
  </si>
  <si>
    <t>Anobiini</t>
  </si>
  <si>
    <t>Hemicoelus</t>
  </si>
  <si>
    <t>Hadrobregmini</t>
  </si>
  <si>
    <t>Xyletinini</t>
  </si>
  <si>
    <t>Lasiodermini</t>
  </si>
  <si>
    <t>Mesocoelopodinae</t>
  </si>
  <si>
    <t>Elateroides</t>
  </si>
  <si>
    <t>Lophocaterini</t>
  </si>
  <si>
    <t>Peltini</t>
  </si>
  <si>
    <t>Thymalini</t>
  </si>
  <si>
    <t>buquet</t>
  </si>
  <si>
    <t>viridicoerulea</t>
  </si>
  <si>
    <t>Malachiini</t>
  </si>
  <si>
    <t>Sphindinae</t>
  </si>
  <si>
    <t>Aspidiphorinae</t>
  </si>
  <si>
    <t>Dacnini</t>
  </si>
  <si>
    <t>Tritomini</t>
  </si>
  <si>
    <t>Cryptophagini</t>
  </si>
  <si>
    <t>bimaculata</t>
  </si>
  <si>
    <t>Caenoscelini</t>
  </si>
  <si>
    <t>Hypocoprini</t>
  </si>
  <si>
    <t>Atomariini</t>
  </si>
  <si>
    <t>diluta</t>
  </si>
  <si>
    <t>Brontini</t>
  </si>
  <si>
    <t>Telephanini</t>
  </si>
  <si>
    <t>Cryptamorpha</t>
  </si>
  <si>
    <t>millefolii</t>
  </si>
  <si>
    <t>norvegicus</t>
  </si>
  <si>
    <t>Placonotus</t>
  </si>
  <si>
    <t>clematidis</t>
  </si>
  <si>
    <t>Epuraeinae</t>
  </si>
  <si>
    <t>ocularis</t>
  </si>
  <si>
    <t>Holoparamecini</t>
  </si>
  <si>
    <t>forestieri</t>
  </si>
  <si>
    <t>Coccidulini</t>
  </si>
  <si>
    <t>Scymnini</t>
  </si>
  <si>
    <t>punctillus</t>
  </si>
  <si>
    <t>Ortaliini</t>
  </si>
  <si>
    <t>Orthoperini</t>
  </si>
  <si>
    <t>Parmulini</t>
  </si>
  <si>
    <t>Arthrolips</t>
  </si>
  <si>
    <t>Sericoderini</t>
  </si>
  <si>
    <t>Corylophini</t>
  </si>
  <si>
    <t>LAEMOPHLOEIDAE</t>
  </si>
  <si>
    <t>Mycetophaginae</t>
  </si>
  <si>
    <t>Mycetophagini</t>
  </si>
  <si>
    <t>Typhaeini</t>
  </si>
  <si>
    <t>Bergininae</t>
  </si>
  <si>
    <t>Dircaeini</t>
  </si>
  <si>
    <t>Wanachia</t>
  </si>
  <si>
    <t>Hypulini</t>
  </si>
  <si>
    <t>Melandryini</t>
  </si>
  <si>
    <t>Orchesiini</t>
  </si>
  <si>
    <t>Xylitini</t>
  </si>
  <si>
    <t>Zilorini</t>
  </si>
  <si>
    <t>Mordellini</t>
  </si>
  <si>
    <t>Mordellistenini</t>
  </si>
  <si>
    <t>Ripiphorinae</t>
  </si>
  <si>
    <t>Macrosiagonini</t>
  </si>
  <si>
    <t>Zopherinae</t>
  </si>
  <si>
    <t>Pycnomerini</t>
  </si>
  <si>
    <t>Colydiini</t>
  </si>
  <si>
    <t>Orthocerini</t>
  </si>
  <si>
    <t>Synchitini</t>
  </si>
  <si>
    <t>Alphitobiini</t>
  </si>
  <si>
    <t>Blaptini</t>
  </si>
  <si>
    <t>Bolitophagini</t>
  </si>
  <si>
    <t>Helopini</t>
  </si>
  <si>
    <t>Melanimonini</t>
  </si>
  <si>
    <t>Opatrini</t>
  </si>
  <si>
    <t>Palorini</t>
  </si>
  <si>
    <t>Pedinini</t>
  </si>
  <si>
    <t>Tenebrionini</t>
  </si>
  <si>
    <t>Triboliini</t>
  </si>
  <si>
    <t>Ulomini</t>
  </si>
  <si>
    <t>Crypticini</t>
  </si>
  <si>
    <t>Diaperini</t>
  </si>
  <si>
    <t>Hypophlaeini</t>
  </si>
  <si>
    <t>Myrmechixenini</t>
  </si>
  <si>
    <t>Phaleriini</t>
  </si>
  <si>
    <t>Scaphidemini</t>
  </si>
  <si>
    <t>Alleculini</t>
  </si>
  <si>
    <t>Cteniopodini</t>
  </si>
  <si>
    <t>Asclerini</t>
  </si>
  <si>
    <t>Ditylini</t>
  </si>
  <si>
    <t>Nacerdini</t>
  </si>
  <si>
    <t>Oedemerini</t>
  </si>
  <si>
    <t>Lyttini</t>
  </si>
  <si>
    <t>Meloini</t>
  </si>
  <si>
    <t>stockmanni</t>
  </si>
  <si>
    <t>Stricticollis</t>
  </si>
  <si>
    <t>Euglenes</t>
  </si>
  <si>
    <t>bohemica</t>
  </si>
  <si>
    <t>Lepturiini</t>
  </si>
  <si>
    <t>cordigera</t>
  </si>
  <si>
    <t>Hylotrupini</t>
  </si>
  <si>
    <t>Parmenini</t>
  </si>
  <si>
    <t>Xylotoles</t>
  </si>
  <si>
    <t>caroli</t>
  </si>
  <si>
    <t>Donaciini</t>
  </si>
  <si>
    <t>Haemoniini</t>
  </si>
  <si>
    <t>Plateumarini</t>
  </si>
  <si>
    <t>imbricornis</t>
  </si>
  <si>
    <t>siliquastri</t>
  </si>
  <si>
    <t>Bruchini</t>
  </si>
  <si>
    <t>Cryptocephalini</t>
  </si>
  <si>
    <t>salicina</t>
  </si>
  <si>
    <t>Labidostoma</t>
  </si>
  <si>
    <t>Lamprosomatinae</t>
  </si>
  <si>
    <t>Timarchini</t>
  </si>
  <si>
    <t>Chrysomelini</t>
  </si>
  <si>
    <t>Plagiosterna</t>
  </si>
  <si>
    <t>Paropsisterna</t>
  </si>
  <si>
    <t>selmani</t>
  </si>
  <si>
    <t>banksii</t>
  </si>
  <si>
    <t>kuesteri</t>
  </si>
  <si>
    <t>Gonioctenini</t>
  </si>
  <si>
    <t>Hylaspini</t>
  </si>
  <si>
    <t>Luperini</t>
  </si>
  <si>
    <t>Galerucini</t>
  </si>
  <si>
    <t>Alticinae</t>
  </si>
  <si>
    <t>oleracea</t>
  </si>
  <si>
    <t>strigicollis</t>
  </si>
  <si>
    <t>minusculus</t>
  </si>
  <si>
    <t>astrachanica</t>
  </si>
  <si>
    <t>Crypotocephalinae</t>
  </si>
  <si>
    <t>Cimberidinae</t>
  </si>
  <si>
    <t>Discotenini</t>
  </si>
  <si>
    <t>Pseudeuparius</t>
  </si>
  <si>
    <t>Platyrhinini</t>
  </si>
  <si>
    <t>Platystomini</t>
  </si>
  <si>
    <t>Tropiderini</t>
  </si>
  <si>
    <t>Tropideres</t>
  </si>
  <si>
    <t>albirostris</t>
  </si>
  <si>
    <t>Zygaenodini</t>
  </si>
  <si>
    <t>Araecerus</t>
  </si>
  <si>
    <t>Araecerini</t>
  </si>
  <si>
    <t>Choragini</t>
  </si>
  <si>
    <t>Attelabini</t>
  </si>
  <si>
    <t>Apoderini</t>
  </si>
  <si>
    <t>icosandriae</t>
  </si>
  <si>
    <t>Rhynchitini</t>
  </si>
  <si>
    <t>comatus</t>
  </si>
  <si>
    <t>aequatus</t>
  </si>
  <si>
    <t>Tatianaerhynchites</t>
  </si>
  <si>
    <t>coeruleus</t>
  </si>
  <si>
    <t>Byctiscini</t>
  </si>
  <si>
    <t>Deporaini</t>
  </si>
  <si>
    <t>Caenorhinus</t>
  </si>
  <si>
    <t>Apionini</t>
  </si>
  <si>
    <t>Aplemonini</t>
  </si>
  <si>
    <t>Aspidapiini</t>
  </si>
  <si>
    <t>Exapiini</t>
  </si>
  <si>
    <t>Ixapiini</t>
  </si>
  <si>
    <t>Kalcapiini</t>
  </si>
  <si>
    <t>Ceratapiini</t>
  </si>
  <si>
    <t>Malvapiini</t>
  </si>
  <si>
    <t>Oxystomatini</t>
  </si>
  <si>
    <t>Piezotrachelini</t>
  </si>
  <si>
    <t>Nanophyinae</t>
  </si>
  <si>
    <t>Brachycerinae</t>
  </si>
  <si>
    <t>Erirhinini</t>
  </si>
  <si>
    <t>Tanysphyrini</t>
  </si>
  <si>
    <t>Raymondionymini</t>
  </si>
  <si>
    <t>Apostasimerini</t>
  </si>
  <si>
    <t>Baridini</t>
  </si>
  <si>
    <t>Aulacobaris</t>
  </si>
  <si>
    <t>Cosmobaris</t>
  </si>
  <si>
    <t>Melanobaris</t>
  </si>
  <si>
    <t>Acalyptini</t>
  </si>
  <si>
    <t>Anoplini</t>
  </si>
  <si>
    <t>Anthonomini</t>
  </si>
  <si>
    <t>phyllocola</t>
  </si>
  <si>
    <t>Furcipus</t>
  </si>
  <si>
    <t>Cionini</t>
  </si>
  <si>
    <t>Curculionini</t>
  </si>
  <si>
    <t>Ellescini</t>
  </si>
  <si>
    <t>rubirostris</t>
  </si>
  <si>
    <t>Mecinini</t>
  </si>
  <si>
    <t>jota</t>
  </si>
  <si>
    <t>oxyacanthae</t>
  </si>
  <si>
    <t>xylostei</t>
  </si>
  <si>
    <t>Smicronychini</t>
  </si>
  <si>
    <t>reichii</t>
  </si>
  <si>
    <t>Storeini</t>
  </si>
  <si>
    <t>Styphlini</t>
  </si>
  <si>
    <t>Tychiini</t>
  </si>
  <si>
    <t>Hydronomus</t>
  </si>
  <si>
    <t>Molytinae</t>
  </si>
  <si>
    <t>Platypodinae</t>
  </si>
  <si>
    <t>Amalini</t>
  </si>
  <si>
    <t>Ceutorhynchini</t>
  </si>
  <si>
    <t>inaffectatus</t>
  </si>
  <si>
    <t>Drupenatus</t>
  </si>
  <si>
    <t>melanostigma</t>
  </si>
  <si>
    <t>Tapinotus</t>
  </si>
  <si>
    <t>Mononychini</t>
  </si>
  <si>
    <t>Phytobiini</t>
  </si>
  <si>
    <t>commari</t>
  </si>
  <si>
    <t>graminosum</t>
  </si>
  <si>
    <t>Scleropterini</t>
  </si>
  <si>
    <t>tardii</t>
  </si>
  <si>
    <t>Cossonini</t>
  </si>
  <si>
    <t>Dryotribini</t>
  </si>
  <si>
    <t>Onycholipini</t>
  </si>
  <si>
    <t>Pentarthrini</t>
  </si>
  <si>
    <t>Stenotrupis</t>
  </si>
  <si>
    <t>marshalli</t>
  </si>
  <si>
    <t>Proecini</t>
  </si>
  <si>
    <t>Rhyncolini</t>
  </si>
  <si>
    <t>Cryptorhynchini</t>
  </si>
  <si>
    <t>Kyklioacalles</t>
  </si>
  <si>
    <t>Onyxacalles</t>
  </si>
  <si>
    <t>gibraltarensis</t>
  </si>
  <si>
    <t>Hipporhinini</t>
  </si>
  <si>
    <t>Alophini</t>
  </si>
  <si>
    <t>Brachyderini</t>
  </si>
  <si>
    <t>nebulosum</t>
  </si>
  <si>
    <t>Cneorhinini</t>
  </si>
  <si>
    <t>Geonemini</t>
  </si>
  <si>
    <t>Omiini</t>
  </si>
  <si>
    <t>Otiorhynchini</t>
  </si>
  <si>
    <t>lavandus</t>
  </si>
  <si>
    <t>indefinitus</t>
  </si>
  <si>
    <t>carinatopunctatus</t>
  </si>
  <si>
    <t>pseudonothus</t>
  </si>
  <si>
    <t>tenebricosus</t>
  </si>
  <si>
    <t>Peritelus</t>
  </si>
  <si>
    <t>Peritelini</t>
  </si>
  <si>
    <t>Simo</t>
  </si>
  <si>
    <t>hirticornis</t>
  </si>
  <si>
    <t>Phyllobiini</t>
  </si>
  <si>
    <t>Polydrusini</t>
  </si>
  <si>
    <t>squamulosus</t>
  </si>
  <si>
    <t>Sciaphilini</t>
  </si>
  <si>
    <t>Exomias</t>
  </si>
  <si>
    <t>Sitonini</t>
  </si>
  <si>
    <t>Andrion</t>
  </si>
  <si>
    <t>regensteinense</t>
  </si>
  <si>
    <t>Charagmus</t>
  </si>
  <si>
    <t>Coelositona</t>
  </si>
  <si>
    <t>Tanymecini</t>
  </si>
  <si>
    <t>Trachyphloeini</t>
  </si>
  <si>
    <t>Romualdius</t>
  </si>
  <si>
    <t>Tropiphorini</t>
  </si>
  <si>
    <t>Brachypera</t>
  </si>
  <si>
    <t>conmaculata</t>
  </si>
  <si>
    <t>miles</t>
  </si>
  <si>
    <t>Cleonini</t>
  </si>
  <si>
    <t>carlinae</t>
  </si>
  <si>
    <t>turbinatus</t>
  </si>
  <si>
    <t>Lixini</t>
  </si>
  <si>
    <t>pulverulentus</t>
  </si>
  <si>
    <t>Magdalini</t>
  </si>
  <si>
    <t>Hylobiini</t>
  </si>
  <si>
    <t>Lepyrini</t>
  </si>
  <si>
    <t>Phrynixini</t>
  </si>
  <si>
    <t>Pissodini</t>
  </si>
  <si>
    <t>Trachodini</t>
  </si>
  <si>
    <t>Typoderini</t>
  </si>
  <si>
    <t>Hylastini</t>
  </si>
  <si>
    <t>Hylurgini</t>
  </si>
  <si>
    <t>Phloeosinini</t>
  </si>
  <si>
    <t>Phloeotribini</t>
  </si>
  <si>
    <t>Polygraphini</t>
  </si>
  <si>
    <t>Corthylini</t>
  </si>
  <si>
    <t>Cryphalini</t>
  </si>
  <si>
    <t>Hypothenemus</t>
  </si>
  <si>
    <t>eruditus</t>
  </si>
  <si>
    <t>seriatus</t>
  </si>
  <si>
    <t>Crypturgini</t>
  </si>
  <si>
    <t>Taphrorychus</t>
  </si>
  <si>
    <t>Dryocoetini</t>
  </si>
  <si>
    <t>Ipini</t>
  </si>
  <si>
    <t>Scolytini</t>
  </si>
  <si>
    <t>Anisandrus</t>
  </si>
  <si>
    <t>Xylosandrus</t>
  </si>
  <si>
    <t>Xyloterini</t>
  </si>
  <si>
    <t>Hydrophiloidea</t>
  </si>
  <si>
    <t>Staphylinoidea</t>
  </si>
  <si>
    <t>Scarabaeoidea</t>
  </si>
  <si>
    <t>Scirtoidea</t>
  </si>
  <si>
    <t>Dascilloidea</t>
  </si>
  <si>
    <t>Buprestoidea</t>
  </si>
  <si>
    <t>Byrrhoidea</t>
  </si>
  <si>
    <t>Elateroidea</t>
  </si>
  <si>
    <t>Derodontoidea</t>
  </si>
  <si>
    <t>Bostrichoidea</t>
  </si>
  <si>
    <t>Lymexyloidea</t>
  </si>
  <si>
    <t>Cleroidea</t>
  </si>
  <si>
    <t>Cucujoidea</t>
  </si>
  <si>
    <t>Tenebrionoidea</t>
  </si>
  <si>
    <t>Chrysomeloidea</t>
  </si>
  <si>
    <t>Curculionoidea</t>
  </si>
  <si>
    <t>COLEOPTERA</t>
  </si>
  <si>
    <t>Anthribini</t>
  </si>
  <si>
    <t>Minute Bog Beetles</t>
  </si>
  <si>
    <t>Whirligig Beetles</t>
  </si>
  <si>
    <t>Crawling Water Beetles</t>
  </si>
  <si>
    <t>Burrowing Water Beetles</t>
  </si>
  <si>
    <t>Screech Beetles</t>
  </si>
  <si>
    <t>Diving Beetles</t>
  </si>
  <si>
    <t>Ground Beetles</t>
  </si>
  <si>
    <t>Grooved Water Scavenger Beetles</t>
  </si>
  <si>
    <t>Minute Mud Beetles</t>
  </si>
  <si>
    <t>Hydrochid Beetles</t>
  </si>
  <si>
    <t>Filter-Feeding Water Beetles</t>
  </si>
  <si>
    <t>Water Scavenger Beetles</t>
  </si>
  <si>
    <t>False Clown Beetles</t>
  </si>
  <si>
    <t>Clown Beetles</t>
  </si>
  <si>
    <t>Moss Beetles</t>
  </si>
  <si>
    <t>Feather-Winged Beetles</t>
  </si>
  <si>
    <t>Fungus Beetles</t>
  </si>
  <si>
    <t>Carrion Beetles</t>
  </si>
  <si>
    <t>Rove Beetles</t>
  </si>
  <si>
    <t>Stag Beetles</t>
  </si>
  <si>
    <t>Skin Beetles</t>
  </si>
  <si>
    <t>Dor Beetles</t>
  </si>
  <si>
    <t>Scarab Beetles</t>
  </si>
  <si>
    <t>Fringe-Winged Beetles</t>
  </si>
  <si>
    <t>Marsh Beetles</t>
  </si>
  <si>
    <t>Orchid Beetles</t>
  </si>
  <si>
    <t>Jewel Beetles</t>
  </si>
  <si>
    <t>Plate-Thighed Beetles</t>
  </si>
  <si>
    <t>Pill Beetles</t>
  </si>
  <si>
    <t>Riffle Beetles</t>
  </si>
  <si>
    <t>Long-Toed Water Beetles</t>
  </si>
  <si>
    <t>Minute Marsh-Loving Beetles</t>
  </si>
  <si>
    <t>Water Penny Beetles</t>
  </si>
  <si>
    <t>Toe-Winged Beetles</t>
  </si>
  <si>
    <t>False Click Beetles</t>
  </si>
  <si>
    <t>Throscid Beetles</t>
  </si>
  <si>
    <t>Click Beetles</t>
  </si>
  <si>
    <t>Net-Winged Beetles</t>
  </si>
  <si>
    <t>Fireflies</t>
  </si>
  <si>
    <t>Soldier Beetles</t>
  </si>
  <si>
    <t>Tooth-Necked Fungus Beetles</t>
  </si>
  <si>
    <t>Larder Beetles</t>
  </si>
  <si>
    <t>False Powderpost Beetles</t>
  </si>
  <si>
    <t>Timberworm Beetles</t>
  </si>
  <si>
    <t>Bark-Gnawing Beetles</t>
  </si>
  <si>
    <t>Checkered Beetles</t>
  </si>
  <si>
    <t>Soft-Winged Flower Beetles</t>
  </si>
  <si>
    <t>Flower Beetles</t>
  </si>
  <si>
    <t>Mud -Loving Beetles</t>
  </si>
  <si>
    <t>Spiderweb Beetles</t>
  </si>
  <si>
    <t>False Pollen Beetles</t>
  </si>
  <si>
    <t>Pollen Beetles</t>
  </si>
  <si>
    <t>Grain Beetles</t>
  </si>
  <si>
    <t>Flat Bark Beetles</t>
  </si>
  <si>
    <t>Flat Beetles</t>
  </si>
  <si>
    <t>Shining Flower Beetles</t>
  </si>
  <si>
    <t>Silken Fungus Beetles</t>
  </si>
  <si>
    <t>Pleasing Fungus Beetles</t>
  </si>
  <si>
    <t>Raspberry Beetles</t>
  </si>
  <si>
    <t>False Skin Beetles</t>
  </si>
  <si>
    <t>Potato Beetles</t>
  </si>
  <si>
    <t>Minute Bark Beetles</t>
  </si>
  <si>
    <t>Handsome Fungus Beetles</t>
  </si>
  <si>
    <t>Ladybirds</t>
  </si>
  <si>
    <t>Hooded Beetles</t>
  </si>
  <si>
    <t>Mould Beetles</t>
  </si>
  <si>
    <t>Hairy Fungus Beetles</t>
  </si>
  <si>
    <t>Tree-Fungus Beetles</t>
  </si>
  <si>
    <t>Polypore Fungus Beetles</t>
  </si>
  <si>
    <t>False Darkling Beetles</t>
  </si>
  <si>
    <t>Tumbling Beetles</t>
  </si>
  <si>
    <t>Wedge Beetles</t>
  </si>
  <si>
    <t>Darkling Beetles</t>
  </si>
  <si>
    <t>False Oil Beetles</t>
  </si>
  <si>
    <t>Oil Beetles</t>
  </si>
  <si>
    <t>Palm Beetles</t>
  </si>
  <si>
    <t>Log Bark Beetles</t>
  </si>
  <si>
    <t>Cardinal Beetles</t>
  </si>
  <si>
    <t>Narrow Bark Beetles</t>
  </si>
  <si>
    <t>Ant Flower Beetles</t>
  </si>
  <si>
    <t>Ant Leaf Beetles</t>
  </si>
  <si>
    <t>False Flower Beetles</t>
  </si>
  <si>
    <t>Dry Fungus Beetles</t>
  </si>
  <si>
    <t>Root Eating Beetles</t>
  </si>
  <si>
    <t>Ironclad Beetles</t>
  </si>
  <si>
    <t>Longhorn Beetles</t>
  </si>
  <si>
    <t>Leaf Beetles</t>
  </si>
  <si>
    <t>Pine-Flower Weevils</t>
  </si>
  <si>
    <t>Fungus Weevils</t>
  </si>
  <si>
    <t>Leaf-Rolling Weevils</t>
  </si>
  <si>
    <t>Straight-Snouted Weevils</t>
  </si>
  <si>
    <t>True Weevils</t>
  </si>
  <si>
    <t>Rhynchophorini</t>
  </si>
  <si>
    <t>Dryophthorini</t>
  </si>
  <si>
    <t>oblongiusculus</t>
  </si>
  <si>
    <t>Rhamphini</t>
  </si>
  <si>
    <t>Hylesinini</t>
  </si>
  <si>
    <t>Xyleborini</t>
  </si>
  <si>
    <t>Found</t>
  </si>
  <si>
    <t>Need</t>
  </si>
  <si>
    <t>%</t>
  </si>
  <si>
    <t>Common name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</si>
</sst>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7"/>
      <name val="Arial"/>
      <family val="2"/>
    </font>
    <font>
      <b/>
      <sz val="7"/>
      <name val="Arial"/>
      <family val="2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 applyFill="1" applyBorder="1"/>
    <xf numFmtId="0" fontId="2" fillId="0" borderId="2" xfId="0" applyFont="1" applyFill="1" applyBorder="1"/>
    <xf numFmtId="0" fontId="1" fillId="0" borderId="6" xfId="0" applyFont="1" applyFill="1" applyBorder="1"/>
    <xf numFmtId="0" fontId="1" fillId="0" borderId="1" xfId="0" applyFont="1" applyFill="1" applyBorder="1"/>
    <xf numFmtId="0" fontId="1" fillId="0" borderId="12" xfId="0" applyFont="1" applyFill="1" applyBorder="1"/>
    <xf numFmtId="0" fontId="1" fillId="0" borderId="21" xfId="0" applyFont="1" applyFill="1" applyBorder="1"/>
    <xf numFmtId="0" fontId="1" fillId="0" borderId="2" xfId="0" applyFont="1" applyFill="1" applyBorder="1"/>
    <xf numFmtId="0" fontId="1" fillId="0" borderId="0" xfId="0" applyFont="1" applyFill="1"/>
    <xf numFmtId="0" fontId="1" fillId="0" borderId="5" xfId="0" applyFont="1" applyFill="1" applyBorder="1"/>
    <xf numFmtId="0" fontId="1" fillId="0" borderId="11" xfId="0" applyFont="1" applyFill="1" applyBorder="1"/>
    <xf numFmtId="0" fontId="1" fillId="0" borderId="8" xfId="0" applyFont="1" applyFill="1" applyBorder="1"/>
    <xf numFmtId="0" fontId="1" fillId="0" borderId="17" xfId="0" applyFont="1" applyFill="1" applyBorder="1"/>
    <xf numFmtId="0" fontId="1" fillId="0" borderId="13" xfId="0" applyFont="1" applyFill="1" applyBorder="1"/>
    <xf numFmtId="0" fontId="1" fillId="0" borderId="16" xfId="0" applyFont="1" applyFill="1" applyBorder="1"/>
    <xf numFmtId="0" fontId="1" fillId="0" borderId="25" xfId="0" applyFont="1" applyFill="1" applyBorder="1"/>
    <xf numFmtId="0" fontId="2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6" xfId="0" applyFont="1" applyFill="1" applyBorder="1"/>
    <xf numFmtId="0" fontId="1" fillId="0" borderId="9" xfId="0" applyFont="1" applyFill="1" applyBorder="1"/>
    <xf numFmtId="0" fontId="1" fillId="0" borderId="22" xfId="0" applyFont="1" applyFill="1" applyBorder="1"/>
    <xf numFmtId="0" fontId="1" fillId="0" borderId="18" xfId="0" applyFont="1" applyFill="1" applyBorder="1"/>
    <xf numFmtId="0" fontId="1" fillId="0" borderId="19" xfId="0" applyFont="1" applyFill="1" applyBorder="1"/>
    <xf numFmtId="0" fontId="2" fillId="0" borderId="5" xfId="0" applyFont="1" applyFill="1" applyBorder="1"/>
    <xf numFmtId="0" fontId="2" fillId="0" borderId="6" xfId="0" applyFont="1" applyFill="1" applyBorder="1" applyAlignment="1">
      <alignment horizontal="left"/>
    </xf>
    <xf numFmtId="1" fontId="2" fillId="0" borderId="7" xfId="0" applyNumberFormat="1" applyFont="1" applyFill="1" applyBorder="1" applyAlignment="1">
      <alignment horizontal="left"/>
    </xf>
    <xf numFmtId="1" fontId="1" fillId="0" borderId="7" xfId="0" applyNumberFormat="1" applyFont="1" applyFill="1" applyBorder="1"/>
    <xf numFmtId="0" fontId="1" fillId="0" borderId="28" xfId="0" applyFont="1" applyFill="1" applyBorder="1"/>
    <xf numFmtId="0" fontId="1" fillId="0" borderId="13" xfId="0" applyFont="1" applyFill="1" applyBorder="1" applyAlignment="1">
      <alignment horizontal="left"/>
    </xf>
    <xf numFmtId="1" fontId="2" fillId="0" borderId="29" xfId="0" applyNumberFormat="1" applyFont="1" applyFill="1" applyBorder="1" applyAlignment="1">
      <alignment horizontal="left"/>
    </xf>
    <xf numFmtId="1" fontId="1" fillId="0" borderId="3" xfId="0" applyNumberFormat="1" applyFont="1" applyFill="1" applyBorder="1"/>
    <xf numFmtId="1" fontId="1" fillId="0" borderId="23" xfId="0" applyNumberFormat="1" applyFont="1" applyFill="1" applyBorder="1" applyAlignment="1">
      <alignment horizontal="center"/>
    </xf>
    <xf numFmtId="1" fontId="1" fillId="0" borderId="3" xfId="0" applyNumberFormat="1" applyFont="1" applyFill="1" applyBorder="1" applyAlignment="1">
      <alignment horizontal="center"/>
    </xf>
    <xf numFmtId="1" fontId="1" fillId="0" borderId="4" xfId="0" applyNumberFormat="1" applyFont="1" applyFill="1" applyBorder="1"/>
    <xf numFmtId="1" fontId="1" fillId="0" borderId="14" xfId="0" applyNumberFormat="1" applyFont="1" applyFill="1" applyBorder="1" applyAlignment="1">
      <alignment horizontal="center"/>
    </xf>
    <xf numFmtId="1" fontId="1" fillId="0" borderId="15" xfId="0" applyNumberFormat="1" applyFont="1" applyFill="1" applyBorder="1" applyAlignment="1">
      <alignment horizontal="center"/>
    </xf>
    <xf numFmtId="1" fontId="1" fillId="0" borderId="4" xfId="0" applyNumberFormat="1" applyFont="1" applyFill="1" applyBorder="1" applyAlignment="1">
      <alignment horizontal="center"/>
    </xf>
    <xf numFmtId="1" fontId="1" fillId="0" borderId="7" xfId="0" applyNumberFormat="1" applyFont="1" applyFill="1" applyBorder="1" applyAlignment="1">
      <alignment horizontal="center"/>
    </xf>
    <xf numFmtId="2" fontId="1" fillId="0" borderId="0" xfId="0" applyNumberFormat="1" applyFont="1" applyFill="1" applyBorder="1"/>
    <xf numFmtId="1" fontId="1" fillId="0" borderId="0" xfId="0" applyNumberFormat="1" applyFont="1" applyFill="1" applyBorder="1"/>
    <xf numFmtId="1" fontId="1" fillId="0" borderId="0" xfId="0" applyNumberFormat="1" applyFont="1" applyFill="1" applyAlignment="1">
      <alignment horizontal="center"/>
    </xf>
    <xf numFmtId="0" fontId="2" fillId="0" borderId="0" xfId="0" applyFont="1" applyFill="1" applyBorder="1"/>
    <xf numFmtId="0" fontId="2" fillId="0" borderId="7" xfId="0" applyFont="1" applyFill="1" applyBorder="1" applyAlignment="1"/>
    <xf numFmtId="1" fontId="1" fillId="0" borderId="6" xfId="0" applyNumberFormat="1" applyFont="1" applyFill="1" applyBorder="1"/>
    <xf numFmtId="1" fontId="1" fillId="0" borderId="6" xfId="0" applyNumberFormat="1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1" fontId="1" fillId="0" borderId="1" xfId="0" applyNumberFormat="1" applyFont="1" applyFill="1" applyBorder="1"/>
    <xf numFmtId="1" fontId="1" fillId="0" borderId="1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1" fontId="1" fillId="0" borderId="2" xfId="0" applyNumberFormat="1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2" fontId="1" fillId="0" borderId="3" xfId="0" applyNumberFormat="1" applyFont="1" applyFill="1" applyBorder="1" applyAlignment="1">
      <alignment horizontal="center"/>
    </xf>
    <xf numFmtId="2" fontId="1" fillId="0" borderId="4" xfId="0" applyNumberFormat="1" applyFont="1" applyFill="1" applyBorder="1" applyAlignment="1">
      <alignment horizontal="center"/>
    </xf>
    <xf numFmtId="0" fontId="2" fillId="0" borderId="9" xfId="0" applyFont="1" applyFill="1" applyBorder="1"/>
    <xf numFmtId="0" fontId="2" fillId="0" borderId="2" xfId="0" applyFont="1" applyFill="1" applyBorder="1" applyAlignment="1">
      <alignment horizontal="left"/>
    </xf>
    <xf numFmtId="0" fontId="2" fillId="0" borderId="10" xfId="0" applyFont="1" applyFill="1" applyBorder="1" applyAlignment="1">
      <alignment horizontal="left"/>
    </xf>
    <xf numFmtId="0" fontId="1" fillId="0" borderId="7" xfId="0" applyFont="1" applyFill="1" applyBorder="1"/>
    <xf numFmtId="0" fontId="1" fillId="0" borderId="3" xfId="0" applyFont="1" applyFill="1" applyBorder="1"/>
    <xf numFmtId="0" fontId="1" fillId="0" borderId="4" xfId="0" applyFont="1" applyFill="1" applyBorder="1"/>
    <xf numFmtId="1" fontId="1" fillId="0" borderId="10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1" fillId="0" borderId="24" xfId="0" applyFont="1" applyFill="1" applyBorder="1"/>
    <xf numFmtId="0" fontId="1" fillId="0" borderId="25" xfId="0" applyFont="1" applyFill="1" applyBorder="1" applyAlignment="1">
      <alignment horizontal="center"/>
    </xf>
    <xf numFmtId="1" fontId="1" fillId="0" borderId="26" xfId="0" applyNumberFormat="1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1" fontId="1" fillId="0" borderId="10" xfId="0" applyNumberFormat="1" applyFont="1" applyFill="1" applyBorder="1"/>
    <xf numFmtId="0" fontId="1" fillId="0" borderId="23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3" fillId="0" borderId="0" xfId="0" applyFont="1" applyFill="1"/>
    <xf numFmtId="0" fontId="1" fillId="0" borderId="10" xfId="0" applyFont="1" applyFill="1" applyBorder="1"/>
    <xf numFmtId="0" fontId="3" fillId="0" borderId="8" xfId="0" applyFont="1" applyFill="1" applyBorder="1"/>
    <xf numFmtId="0" fontId="4" fillId="0" borderId="0" xfId="0" applyFont="1" applyFill="1"/>
    <xf numFmtId="0" fontId="2" fillId="0" borderId="0" xfId="0" applyFont="1" applyFill="1"/>
    <xf numFmtId="1" fontId="1" fillId="0" borderId="20" xfId="0" applyNumberFormat="1" applyFont="1" applyFill="1" applyBorder="1" applyAlignment="1">
      <alignment horizontal="center"/>
    </xf>
    <xf numFmtId="2" fontId="1" fillId="0" borderId="7" xfId="0" applyNumberFormat="1" applyFont="1" applyFill="1" applyBorder="1" applyAlignment="1">
      <alignment horizontal="center"/>
    </xf>
    <xf numFmtId="1" fontId="1" fillId="0" borderId="0" xfId="0" applyNumberFormat="1" applyFont="1" applyFill="1"/>
    <xf numFmtId="0" fontId="3" fillId="0" borderId="5" xfId="0" applyFont="1" applyFill="1" applyBorder="1"/>
    <xf numFmtId="0" fontId="3" fillId="0" borderId="11" xfId="0" applyFont="1" applyFill="1" applyBorder="1"/>
    <xf numFmtId="1" fontId="1" fillId="0" borderId="29" xfId="0" applyNumberFormat="1" applyFont="1" applyFill="1" applyBorder="1"/>
    <xf numFmtId="164" fontId="1" fillId="0" borderId="7" xfId="0" applyNumberFormat="1" applyFont="1" applyFill="1" applyBorder="1"/>
    <xf numFmtId="0" fontId="1" fillId="0" borderId="30" xfId="0" applyFont="1" applyFill="1" applyBorder="1"/>
    <xf numFmtId="1" fontId="1" fillId="0" borderId="31" xfId="0" applyNumberFormat="1" applyFont="1" applyFill="1" applyBorder="1"/>
    <xf numFmtId="164" fontId="1" fillId="0" borderId="3" xfId="0" applyNumberFormat="1" applyFont="1" applyFill="1" applyBorder="1"/>
    <xf numFmtId="0" fontId="1" fillId="0" borderId="32" xfId="0" applyFont="1" applyFill="1" applyBorder="1"/>
    <xf numFmtId="1" fontId="1" fillId="0" borderId="33" xfId="0" applyNumberFormat="1" applyFont="1" applyFill="1" applyBorder="1"/>
    <xf numFmtId="164" fontId="1" fillId="0" borderId="4" xfId="0" applyNumberFormat="1" applyFont="1" applyFill="1" applyBorder="1"/>
    <xf numFmtId="0" fontId="1" fillId="0" borderId="27" xfId="0" applyFont="1" applyFill="1" applyBorder="1"/>
    <xf numFmtId="1" fontId="1" fillId="0" borderId="12" xfId="0" applyNumberFormat="1" applyFont="1" applyFill="1" applyBorder="1"/>
    <xf numFmtId="1" fontId="1" fillId="0" borderId="34" xfId="0" applyNumberFormat="1" applyFont="1" applyFill="1" applyBorder="1"/>
    <xf numFmtId="0" fontId="1" fillId="0" borderId="35" xfId="0" applyFont="1" applyFill="1" applyBorder="1"/>
    <xf numFmtId="1" fontId="1" fillId="0" borderId="36" xfId="0" applyNumberFormat="1" applyFont="1" applyFill="1" applyBorder="1"/>
    <xf numFmtId="0" fontId="1" fillId="0" borderId="37" xfId="0" applyFont="1" applyFill="1" applyBorder="1"/>
    <xf numFmtId="0" fontId="1" fillId="0" borderId="38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57"/>
  <sheetViews>
    <sheetView tabSelected="1" workbookViewId="0"/>
  </sheetViews>
  <sheetFormatPr defaultRowHeight="9"/>
  <cols>
    <col min="1" max="1" width="11.85546875" style="8" bestFit="1" customWidth="1"/>
    <col min="2" max="3" width="9.140625" style="8"/>
    <col min="4" max="4" width="9" style="8" bestFit="1" customWidth="1"/>
    <col min="5" max="5" width="13.140625" style="8" bestFit="1" customWidth="1"/>
    <col min="6" max="6" width="5.140625" style="8" bestFit="1" customWidth="1"/>
    <col min="7" max="7" width="5.85546875" style="42" bestFit="1" customWidth="1"/>
    <col min="8" max="9" width="9.140625" style="8"/>
    <col min="10" max="10" width="11.85546875" style="8" bestFit="1" customWidth="1"/>
    <col min="11" max="11" width="4.140625" style="8" bestFit="1" customWidth="1"/>
    <col min="12" max="12" width="4.85546875" style="8" bestFit="1" customWidth="1"/>
    <col min="13" max="13" width="4.140625" style="8" bestFit="1" customWidth="1"/>
    <col min="14" max="14" width="2" style="8" bestFit="1" customWidth="1"/>
    <col min="15" max="16384" width="9.140625" style="8"/>
  </cols>
  <sheetData>
    <row r="1" spans="1:14" ht="9.75" thickBot="1">
      <c r="A1" s="25" t="s">
        <v>571</v>
      </c>
      <c r="B1" s="20" t="s">
        <v>0</v>
      </c>
      <c r="C1" s="20" t="s">
        <v>3</v>
      </c>
      <c r="D1" s="26" t="s">
        <v>29</v>
      </c>
      <c r="E1" s="20" t="s">
        <v>28</v>
      </c>
      <c r="F1" s="20" t="s">
        <v>4141</v>
      </c>
      <c r="G1" s="27" t="s">
        <v>4785</v>
      </c>
      <c r="I1" s="1"/>
      <c r="K1" s="8" t="s">
        <v>4141</v>
      </c>
      <c r="L1" s="8" t="s">
        <v>4785</v>
      </c>
      <c r="M1" s="8" t="s">
        <v>4786</v>
      </c>
      <c r="N1" s="8" t="s">
        <v>4787</v>
      </c>
    </row>
    <row r="2" spans="1:14" ht="9.75" thickBot="1">
      <c r="A2" s="29" t="s">
        <v>2206</v>
      </c>
      <c r="B2" s="13"/>
      <c r="C2" s="13"/>
      <c r="D2" s="30" t="s">
        <v>4084</v>
      </c>
      <c r="E2" s="13" t="s">
        <v>4085</v>
      </c>
      <c r="F2" s="13">
        <v>1</v>
      </c>
      <c r="G2" s="31"/>
      <c r="I2" s="1"/>
      <c r="J2" s="9" t="s">
        <v>2206</v>
      </c>
      <c r="K2" s="3">
        <f>F2</f>
        <v>1</v>
      </c>
      <c r="L2" s="3">
        <f>G2</f>
        <v>0</v>
      </c>
      <c r="M2" s="3">
        <f>K2-L2</f>
        <v>1</v>
      </c>
      <c r="N2" s="28">
        <f>L2/K2*100</f>
        <v>0</v>
      </c>
    </row>
    <row r="3" spans="1:14">
      <c r="A3" s="10" t="s">
        <v>572</v>
      </c>
      <c r="B3" s="8" t="s">
        <v>573</v>
      </c>
      <c r="C3" s="8" t="s">
        <v>4142</v>
      </c>
      <c r="D3" s="8" t="s">
        <v>574</v>
      </c>
      <c r="E3" s="8" t="s">
        <v>575</v>
      </c>
      <c r="F3" s="8">
        <v>1</v>
      </c>
      <c r="G3" s="33"/>
      <c r="I3" s="1"/>
      <c r="J3" s="10" t="s">
        <v>572</v>
      </c>
      <c r="K3" s="1">
        <f>SUM(F3:F14)</f>
        <v>12</v>
      </c>
      <c r="L3" s="1">
        <f>SUM(G3:G14)</f>
        <v>0</v>
      </c>
      <c r="M3" s="1">
        <f t="shared" ref="M3:M7" si="0">K3-L3</f>
        <v>12</v>
      </c>
      <c r="N3" s="32">
        <f t="shared" ref="N3:N7" si="1">L3/K3*100</f>
        <v>0</v>
      </c>
    </row>
    <row r="4" spans="1:14">
      <c r="A4" s="10"/>
      <c r="E4" s="8" t="s">
        <v>576</v>
      </c>
      <c r="F4" s="8">
        <v>1</v>
      </c>
      <c r="G4" s="34"/>
      <c r="I4" s="1"/>
      <c r="J4" s="10" t="s">
        <v>585</v>
      </c>
      <c r="K4" s="1">
        <f>SUM(F15:F33)</f>
        <v>19</v>
      </c>
      <c r="L4" s="1">
        <f>SUM(G15:G33)</f>
        <v>0</v>
      </c>
      <c r="M4" s="1">
        <f t="shared" si="0"/>
        <v>19</v>
      </c>
      <c r="N4" s="32">
        <f t="shared" si="1"/>
        <v>0</v>
      </c>
    </row>
    <row r="5" spans="1:14">
      <c r="A5" s="10"/>
      <c r="E5" s="8" t="s">
        <v>577</v>
      </c>
      <c r="F5" s="8">
        <v>1</v>
      </c>
      <c r="G5" s="34"/>
      <c r="I5" s="1"/>
      <c r="J5" s="10" t="s">
        <v>605</v>
      </c>
      <c r="K5" s="1">
        <f>SUM(F34:F35)</f>
        <v>2</v>
      </c>
      <c r="L5" s="1">
        <f>SUM(G34:G35)</f>
        <v>0</v>
      </c>
      <c r="M5" s="1">
        <f t="shared" si="0"/>
        <v>2</v>
      </c>
      <c r="N5" s="32">
        <f t="shared" si="1"/>
        <v>0</v>
      </c>
    </row>
    <row r="6" spans="1:14">
      <c r="A6" s="10"/>
      <c r="E6" s="8" t="s">
        <v>481</v>
      </c>
      <c r="F6" s="8">
        <v>1</v>
      </c>
      <c r="G6" s="34"/>
      <c r="I6" s="1"/>
      <c r="J6" s="10" t="s">
        <v>609</v>
      </c>
      <c r="K6" s="1">
        <f>F36</f>
        <v>1</v>
      </c>
      <c r="L6" s="1">
        <f>G36</f>
        <v>0</v>
      </c>
      <c r="M6" s="1">
        <f t="shared" si="0"/>
        <v>1</v>
      </c>
      <c r="N6" s="32">
        <f t="shared" si="1"/>
        <v>0</v>
      </c>
    </row>
    <row r="7" spans="1:14">
      <c r="A7" s="10"/>
      <c r="E7" s="8" t="s">
        <v>122</v>
      </c>
      <c r="F7" s="8">
        <v>1</v>
      </c>
      <c r="G7" s="34"/>
      <c r="I7" s="1"/>
      <c r="J7" s="10" t="s">
        <v>612</v>
      </c>
      <c r="K7" s="1">
        <f>SUM(F37:F154)</f>
        <v>118</v>
      </c>
      <c r="L7" s="1">
        <f>SUM(G37:G154)</f>
        <v>0</v>
      </c>
      <c r="M7" s="1">
        <f t="shared" si="0"/>
        <v>118</v>
      </c>
      <c r="N7" s="32">
        <f t="shared" si="1"/>
        <v>0</v>
      </c>
    </row>
    <row r="8" spans="1:14">
      <c r="A8" s="10"/>
      <c r="E8" s="8" t="s">
        <v>578</v>
      </c>
      <c r="F8" s="8">
        <v>1</v>
      </c>
      <c r="G8" s="34"/>
      <c r="I8" s="1"/>
      <c r="J8" s="11" t="s">
        <v>4141</v>
      </c>
      <c r="K8" s="4">
        <f>SUM(K2:K7)</f>
        <v>153</v>
      </c>
      <c r="L8" s="4">
        <f t="shared" ref="L8:M8" si="2">SUM(L2:L7)</f>
        <v>0</v>
      </c>
      <c r="M8" s="4">
        <f t="shared" si="2"/>
        <v>153</v>
      </c>
      <c r="N8" s="35">
        <f>L8/K8*100</f>
        <v>0</v>
      </c>
    </row>
    <row r="9" spans="1:14">
      <c r="A9" s="10"/>
      <c r="E9" s="8" t="s">
        <v>579</v>
      </c>
      <c r="F9" s="8">
        <v>1</v>
      </c>
      <c r="G9" s="34"/>
      <c r="I9" s="1"/>
    </row>
    <row r="10" spans="1:14">
      <c r="A10" s="10"/>
      <c r="E10" s="8" t="s">
        <v>580</v>
      </c>
      <c r="F10" s="8">
        <v>1</v>
      </c>
      <c r="G10" s="34"/>
      <c r="I10" s="1"/>
    </row>
    <row r="11" spans="1:14">
      <c r="A11" s="10"/>
      <c r="E11" s="8" t="s">
        <v>90</v>
      </c>
      <c r="F11" s="8">
        <v>1</v>
      </c>
      <c r="G11" s="34"/>
      <c r="I11" s="1"/>
      <c r="J11" s="9" t="s">
        <v>613</v>
      </c>
      <c r="K11" s="3">
        <f>SUM(F37:F65)</f>
        <v>29</v>
      </c>
      <c r="L11" s="3">
        <f>SUM(G37:G65)</f>
        <v>0</v>
      </c>
      <c r="M11" s="3">
        <f t="shared" ref="M11:M16" si="3">K11-L11</f>
        <v>29</v>
      </c>
      <c r="N11" s="28">
        <f t="shared" ref="N11:N16" si="4">L11/K11*100</f>
        <v>0</v>
      </c>
    </row>
    <row r="12" spans="1:14">
      <c r="A12" s="10"/>
      <c r="E12" s="8" t="s">
        <v>581</v>
      </c>
      <c r="F12" s="8">
        <v>1</v>
      </c>
      <c r="G12" s="34"/>
      <c r="I12" s="1"/>
      <c r="J12" s="10" t="s">
        <v>639</v>
      </c>
      <c r="K12" s="1">
        <f>SUM(F66:F72)</f>
        <v>7</v>
      </c>
      <c r="L12" s="1">
        <f>SUM(G66:G72)</f>
        <v>0</v>
      </c>
      <c r="M12" s="1">
        <f t="shared" si="3"/>
        <v>7</v>
      </c>
      <c r="N12" s="32">
        <f t="shared" si="4"/>
        <v>0</v>
      </c>
    </row>
    <row r="13" spans="1:14">
      <c r="A13" s="10"/>
      <c r="E13" s="8" t="s">
        <v>582</v>
      </c>
      <c r="F13" s="8">
        <v>1</v>
      </c>
      <c r="G13" s="34"/>
      <c r="I13" s="1"/>
      <c r="J13" s="10" t="s">
        <v>647</v>
      </c>
      <c r="K13" s="1">
        <f>F73</f>
        <v>1</v>
      </c>
      <c r="L13" s="1">
        <f>G73</f>
        <v>0</v>
      </c>
      <c r="M13" s="1">
        <f t="shared" si="3"/>
        <v>1</v>
      </c>
      <c r="N13" s="32">
        <f t="shared" si="4"/>
        <v>0</v>
      </c>
    </row>
    <row r="14" spans="1:14" ht="9.75" thickBot="1">
      <c r="A14" s="14"/>
      <c r="B14" s="5"/>
      <c r="C14" s="5" t="s">
        <v>4143</v>
      </c>
      <c r="D14" s="5" t="s">
        <v>583</v>
      </c>
      <c r="E14" s="5" t="s">
        <v>584</v>
      </c>
      <c r="F14" s="5">
        <v>1</v>
      </c>
      <c r="G14" s="36"/>
      <c r="I14" s="1"/>
      <c r="J14" s="10" t="s">
        <v>727</v>
      </c>
      <c r="K14" s="1">
        <f>SUM(F74:F76)</f>
        <v>3</v>
      </c>
      <c r="L14" s="1">
        <f>SUM(G74:G76)</f>
        <v>0</v>
      </c>
      <c r="M14" s="1">
        <f t="shared" si="3"/>
        <v>3</v>
      </c>
      <c r="N14" s="32">
        <f t="shared" si="4"/>
        <v>0</v>
      </c>
    </row>
    <row r="15" spans="1:14">
      <c r="A15" s="10" t="s">
        <v>585</v>
      </c>
      <c r="D15" s="8" t="s">
        <v>586</v>
      </c>
      <c r="E15" s="8" t="s">
        <v>587</v>
      </c>
      <c r="F15" s="8">
        <v>1</v>
      </c>
      <c r="G15" s="34"/>
      <c r="I15" s="1"/>
      <c r="J15" s="10" t="s">
        <v>650</v>
      </c>
      <c r="K15" s="1">
        <f>SUM(F77:F90)</f>
        <v>14</v>
      </c>
      <c r="L15" s="1">
        <f>SUM(G77:G90)</f>
        <v>0</v>
      </c>
      <c r="M15" s="1">
        <f t="shared" si="3"/>
        <v>14</v>
      </c>
      <c r="N15" s="32">
        <f t="shared" si="4"/>
        <v>0</v>
      </c>
    </row>
    <row r="16" spans="1:14">
      <c r="A16" s="10"/>
      <c r="D16" s="1" t="s">
        <v>603</v>
      </c>
      <c r="E16" s="1" t="s">
        <v>604</v>
      </c>
      <c r="F16" s="1">
        <v>1</v>
      </c>
      <c r="G16" s="34"/>
      <c r="I16" s="1"/>
      <c r="J16" s="10" t="s">
        <v>668</v>
      </c>
      <c r="K16" s="1">
        <f>SUM(F91:F154)</f>
        <v>64</v>
      </c>
      <c r="L16" s="1">
        <f>SUM(G91:G154)</f>
        <v>0</v>
      </c>
      <c r="M16" s="1">
        <f t="shared" si="3"/>
        <v>64</v>
      </c>
      <c r="N16" s="32">
        <f t="shared" si="4"/>
        <v>0</v>
      </c>
    </row>
    <row r="17" spans="1:14">
      <c r="A17" s="10"/>
      <c r="D17" s="8" t="s">
        <v>588</v>
      </c>
      <c r="E17" s="8" t="s">
        <v>589</v>
      </c>
      <c r="F17" s="8">
        <v>1</v>
      </c>
      <c r="G17" s="34"/>
      <c r="I17" s="1"/>
      <c r="J17" s="11" t="s">
        <v>612</v>
      </c>
      <c r="K17" s="4">
        <f>SUM(K11:K16)</f>
        <v>118</v>
      </c>
      <c r="L17" s="4">
        <f>SUM(L11:L16)</f>
        <v>0</v>
      </c>
      <c r="M17" s="4">
        <f t="shared" ref="M17" si="5">K17-L17</f>
        <v>118</v>
      </c>
      <c r="N17" s="35">
        <f t="shared" ref="N17" si="6">L17/K17*100</f>
        <v>0</v>
      </c>
    </row>
    <row r="18" spans="1:14">
      <c r="A18" s="10"/>
      <c r="E18" s="8" t="s">
        <v>590</v>
      </c>
      <c r="F18" s="8">
        <v>1</v>
      </c>
      <c r="G18" s="34"/>
      <c r="I18" s="1"/>
    </row>
    <row r="19" spans="1:14">
      <c r="A19" s="10"/>
      <c r="E19" s="8" t="s">
        <v>591</v>
      </c>
      <c r="F19" s="8">
        <v>1</v>
      </c>
      <c r="G19" s="34"/>
      <c r="I19" s="1"/>
    </row>
    <row r="20" spans="1:14">
      <c r="A20" s="10"/>
      <c r="E20" s="8" t="s">
        <v>592</v>
      </c>
      <c r="F20" s="8">
        <v>1</v>
      </c>
      <c r="G20" s="34"/>
    </row>
    <row r="21" spans="1:14">
      <c r="A21" s="10"/>
      <c r="E21" s="8" t="s">
        <v>593</v>
      </c>
      <c r="F21" s="8">
        <v>1</v>
      </c>
      <c r="G21" s="34"/>
    </row>
    <row r="22" spans="1:14">
      <c r="A22" s="10"/>
      <c r="E22" s="8" t="s">
        <v>594</v>
      </c>
      <c r="F22" s="8">
        <v>1</v>
      </c>
      <c r="G22" s="34"/>
    </row>
    <row r="23" spans="1:14">
      <c r="A23" s="10"/>
      <c r="E23" s="8" t="s">
        <v>595</v>
      </c>
      <c r="F23" s="8">
        <v>1</v>
      </c>
      <c r="G23" s="34"/>
    </row>
    <row r="24" spans="1:14">
      <c r="A24" s="10"/>
      <c r="E24" s="8" t="s">
        <v>596</v>
      </c>
      <c r="F24" s="8">
        <v>1</v>
      </c>
      <c r="G24" s="34"/>
    </row>
    <row r="25" spans="1:14">
      <c r="A25" s="10"/>
      <c r="E25" s="8" t="s">
        <v>597</v>
      </c>
      <c r="F25" s="8">
        <v>1</v>
      </c>
      <c r="G25" s="34"/>
    </row>
    <row r="26" spans="1:14">
      <c r="A26" s="10"/>
      <c r="E26" s="8" t="s">
        <v>483</v>
      </c>
      <c r="F26" s="8">
        <v>1</v>
      </c>
      <c r="G26" s="34"/>
    </row>
    <row r="27" spans="1:14">
      <c r="A27" s="10"/>
      <c r="E27" s="8" t="s">
        <v>598</v>
      </c>
      <c r="F27" s="8">
        <v>1</v>
      </c>
      <c r="G27" s="34"/>
    </row>
    <row r="28" spans="1:14">
      <c r="A28" s="10"/>
      <c r="E28" s="8" t="s">
        <v>495</v>
      </c>
      <c r="F28" s="8">
        <v>1</v>
      </c>
      <c r="G28" s="34"/>
    </row>
    <row r="29" spans="1:14">
      <c r="A29" s="10"/>
      <c r="E29" s="8" t="s">
        <v>127</v>
      </c>
      <c r="F29" s="8">
        <v>1</v>
      </c>
      <c r="G29" s="34"/>
    </row>
    <row r="30" spans="1:14">
      <c r="A30" s="10"/>
      <c r="E30" s="8" t="s">
        <v>599</v>
      </c>
      <c r="F30" s="8">
        <v>1</v>
      </c>
      <c r="G30" s="34"/>
    </row>
    <row r="31" spans="1:14">
      <c r="A31" s="10"/>
      <c r="E31" s="8" t="s">
        <v>600</v>
      </c>
      <c r="F31" s="8">
        <v>1</v>
      </c>
      <c r="G31" s="34"/>
    </row>
    <row r="32" spans="1:14">
      <c r="A32" s="10"/>
      <c r="D32" s="1"/>
      <c r="E32" s="1" t="s">
        <v>601</v>
      </c>
      <c r="F32" s="1">
        <v>1</v>
      </c>
      <c r="G32" s="34"/>
    </row>
    <row r="33" spans="1:7" ht="9.75" thickBot="1">
      <c r="A33" s="14"/>
      <c r="B33" s="5"/>
      <c r="C33" s="5"/>
      <c r="D33" s="5"/>
      <c r="E33" s="5" t="s">
        <v>602</v>
      </c>
      <c r="F33" s="5">
        <v>1</v>
      </c>
      <c r="G33" s="36"/>
    </row>
    <row r="34" spans="1:7">
      <c r="A34" s="10" t="s">
        <v>605</v>
      </c>
      <c r="D34" s="8" t="s">
        <v>606</v>
      </c>
      <c r="E34" s="8" t="s">
        <v>607</v>
      </c>
      <c r="F34" s="8">
        <v>1</v>
      </c>
      <c r="G34" s="34"/>
    </row>
    <row r="35" spans="1:7" ht="9.75" thickBot="1">
      <c r="A35" s="14"/>
      <c r="B35" s="5"/>
      <c r="C35" s="5"/>
      <c r="D35" s="5"/>
      <c r="E35" s="5" t="s">
        <v>608</v>
      </c>
      <c r="F35" s="5">
        <v>1</v>
      </c>
      <c r="G35" s="36"/>
    </row>
    <row r="36" spans="1:7" ht="9.75" thickBot="1">
      <c r="A36" s="12" t="s">
        <v>609</v>
      </c>
      <c r="B36" s="13"/>
      <c r="C36" s="13"/>
      <c r="D36" s="13" t="s">
        <v>610</v>
      </c>
      <c r="E36" s="13" t="s">
        <v>611</v>
      </c>
      <c r="F36" s="13">
        <v>1</v>
      </c>
      <c r="G36" s="37"/>
    </row>
    <row r="37" spans="1:7">
      <c r="A37" s="10" t="s">
        <v>612</v>
      </c>
      <c r="B37" s="1" t="s">
        <v>613</v>
      </c>
      <c r="C37" s="1"/>
      <c r="D37" s="1" t="s">
        <v>614</v>
      </c>
      <c r="E37" s="1" t="s">
        <v>615</v>
      </c>
      <c r="F37" s="1">
        <v>1</v>
      </c>
      <c r="G37" s="34"/>
    </row>
    <row r="38" spans="1:7">
      <c r="A38" s="10"/>
      <c r="B38" s="1"/>
      <c r="C38" s="1"/>
      <c r="D38" s="1"/>
      <c r="E38" s="1" t="s">
        <v>616</v>
      </c>
      <c r="F38" s="1">
        <v>1</v>
      </c>
      <c r="G38" s="34"/>
    </row>
    <row r="39" spans="1:7">
      <c r="A39" s="10"/>
      <c r="B39" s="1"/>
      <c r="C39" s="1"/>
      <c r="D39" s="1"/>
      <c r="E39" s="1" t="s">
        <v>617</v>
      </c>
      <c r="F39" s="1">
        <v>1</v>
      </c>
      <c r="G39" s="34"/>
    </row>
    <row r="40" spans="1:7">
      <c r="A40" s="10"/>
      <c r="B40" s="1"/>
      <c r="C40" s="1"/>
      <c r="D40" s="1"/>
      <c r="E40" s="1" t="s">
        <v>618</v>
      </c>
      <c r="F40" s="1">
        <v>1</v>
      </c>
      <c r="G40" s="34"/>
    </row>
    <row r="41" spans="1:7">
      <c r="A41" s="10"/>
      <c r="B41" s="1"/>
      <c r="C41" s="1"/>
      <c r="D41" s="1"/>
      <c r="E41" s="1" t="s">
        <v>96</v>
      </c>
      <c r="F41" s="1">
        <v>1</v>
      </c>
      <c r="G41" s="34"/>
    </row>
    <row r="42" spans="1:7">
      <c r="A42" s="10"/>
      <c r="B42" s="1"/>
      <c r="C42" s="1"/>
      <c r="D42" s="1"/>
      <c r="E42" s="1" t="s">
        <v>619</v>
      </c>
      <c r="F42" s="1">
        <v>1</v>
      </c>
      <c r="G42" s="34"/>
    </row>
    <row r="43" spans="1:7">
      <c r="A43" s="10"/>
      <c r="B43" s="1"/>
      <c r="C43" s="1"/>
      <c r="D43" s="1"/>
      <c r="E43" s="1" t="s">
        <v>435</v>
      </c>
      <c r="F43" s="1">
        <v>1</v>
      </c>
      <c r="G43" s="34"/>
    </row>
    <row r="44" spans="1:7">
      <c r="A44" s="10"/>
      <c r="B44" s="1"/>
      <c r="C44" s="1"/>
      <c r="D44" s="1"/>
      <c r="E44" s="1" t="s">
        <v>83</v>
      </c>
      <c r="F44" s="1">
        <v>1</v>
      </c>
      <c r="G44" s="34"/>
    </row>
    <row r="45" spans="1:7">
      <c r="A45" s="10"/>
      <c r="B45" s="1"/>
      <c r="C45" s="1"/>
      <c r="D45" s="1"/>
      <c r="E45" s="1" t="s">
        <v>522</v>
      </c>
      <c r="F45" s="1">
        <v>1</v>
      </c>
      <c r="G45" s="34"/>
    </row>
    <row r="46" spans="1:7">
      <c r="A46" s="10"/>
      <c r="B46" s="1"/>
      <c r="C46" s="1"/>
      <c r="D46" s="1"/>
      <c r="E46" s="1" t="s">
        <v>620</v>
      </c>
      <c r="F46" s="1">
        <v>1</v>
      </c>
      <c r="G46" s="34"/>
    </row>
    <row r="47" spans="1:7">
      <c r="A47" s="10"/>
      <c r="B47" s="1"/>
      <c r="C47" s="1"/>
      <c r="D47" s="1"/>
      <c r="E47" s="1" t="s">
        <v>621</v>
      </c>
      <c r="F47" s="1">
        <v>1</v>
      </c>
      <c r="G47" s="34"/>
    </row>
    <row r="48" spans="1:7">
      <c r="A48" s="10"/>
      <c r="B48" s="1"/>
      <c r="C48" s="1"/>
      <c r="D48" s="1"/>
      <c r="E48" s="1" t="s">
        <v>622</v>
      </c>
      <c r="F48" s="1">
        <v>1</v>
      </c>
      <c r="G48" s="34"/>
    </row>
    <row r="49" spans="1:7">
      <c r="A49" s="10"/>
      <c r="B49" s="1"/>
      <c r="C49" s="1"/>
      <c r="D49" s="1"/>
      <c r="E49" s="1" t="s">
        <v>623</v>
      </c>
      <c r="F49" s="1">
        <v>1</v>
      </c>
      <c r="G49" s="34"/>
    </row>
    <row r="50" spans="1:7">
      <c r="A50" s="10"/>
      <c r="B50" s="1"/>
      <c r="C50" s="1"/>
      <c r="D50" s="1"/>
      <c r="E50" s="1" t="s">
        <v>342</v>
      </c>
      <c r="F50" s="1">
        <v>1</v>
      </c>
      <c r="G50" s="34"/>
    </row>
    <row r="51" spans="1:7">
      <c r="A51" s="10"/>
      <c r="B51" s="1"/>
      <c r="C51" s="1"/>
      <c r="D51" s="1"/>
      <c r="E51" s="1" t="s">
        <v>624</v>
      </c>
      <c r="F51" s="1">
        <v>1</v>
      </c>
      <c r="G51" s="34"/>
    </row>
    <row r="52" spans="1:7">
      <c r="A52" s="10"/>
      <c r="B52" s="1"/>
      <c r="C52" s="1"/>
      <c r="D52" s="1"/>
      <c r="E52" s="1" t="s">
        <v>625</v>
      </c>
      <c r="F52" s="1">
        <v>1</v>
      </c>
      <c r="G52" s="34"/>
    </row>
    <row r="53" spans="1:7">
      <c r="A53" s="10"/>
      <c r="B53" s="1"/>
      <c r="C53" s="1"/>
      <c r="D53" s="1"/>
      <c r="E53" s="1" t="s">
        <v>626</v>
      </c>
      <c r="F53" s="1">
        <v>1</v>
      </c>
      <c r="G53" s="34"/>
    </row>
    <row r="54" spans="1:7">
      <c r="A54" s="10"/>
      <c r="B54" s="1"/>
      <c r="C54" s="1"/>
      <c r="D54" s="1"/>
      <c r="E54" s="1" t="s">
        <v>627</v>
      </c>
      <c r="F54" s="1">
        <v>1</v>
      </c>
      <c r="G54" s="34"/>
    </row>
    <row r="55" spans="1:7">
      <c r="A55" s="10"/>
      <c r="B55" s="1"/>
      <c r="C55" s="1"/>
      <c r="D55" s="1" t="s">
        <v>628</v>
      </c>
      <c r="E55" s="1" t="s">
        <v>629</v>
      </c>
      <c r="F55" s="1">
        <v>1</v>
      </c>
      <c r="G55" s="34"/>
    </row>
    <row r="56" spans="1:7">
      <c r="A56" s="10"/>
      <c r="B56" s="1"/>
      <c r="C56" s="1"/>
      <c r="D56" s="1"/>
      <c r="E56" s="1" t="s">
        <v>630</v>
      </c>
      <c r="F56" s="1">
        <v>1</v>
      </c>
      <c r="G56" s="34"/>
    </row>
    <row r="57" spans="1:7">
      <c r="A57" s="10"/>
      <c r="B57" s="1"/>
      <c r="C57" s="1"/>
      <c r="D57" s="1"/>
      <c r="E57" s="1" t="s">
        <v>631</v>
      </c>
      <c r="F57" s="1">
        <v>1</v>
      </c>
      <c r="G57" s="34"/>
    </row>
    <row r="58" spans="1:7">
      <c r="A58" s="10"/>
      <c r="B58" s="1"/>
      <c r="C58" s="1"/>
      <c r="D58" s="1"/>
      <c r="E58" s="1" t="s">
        <v>632</v>
      </c>
      <c r="F58" s="1">
        <v>1</v>
      </c>
      <c r="G58" s="34"/>
    </row>
    <row r="59" spans="1:7">
      <c r="A59" s="10"/>
      <c r="B59" s="1"/>
      <c r="C59" s="1"/>
      <c r="D59" s="1"/>
      <c r="E59" s="1" t="s">
        <v>633</v>
      </c>
      <c r="F59" s="1">
        <v>1</v>
      </c>
      <c r="G59" s="34"/>
    </row>
    <row r="60" spans="1:7">
      <c r="A60" s="10"/>
      <c r="B60" s="1"/>
      <c r="C60" s="1"/>
      <c r="D60" s="1"/>
      <c r="E60" s="1" t="s">
        <v>634</v>
      </c>
      <c r="F60" s="1">
        <v>1</v>
      </c>
      <c r="G60" s="34"/>
    </row>
    <row r="61" spans="1:7">
      <c r="A61" s="10"/>
      <c r="B61" s="1"/>
      <c r="C61" s="1"/>
      <c r="D61" s="1"/>
      <c r="E61" s="1" t="s">
        <v>65</v>
      </c>
      <c r="F61" s="1">
        <v>1</v>
      </c>
      <c r="G61" s="34"/>
    </row>
    <row r="62" spans="1:7">
      <c r="A62" s="10"/>
      <c r="B62" s="1"/>
      <c r="C62" s="1"/>
      <c r="D62" s="1"/>
      <c r="E62" s="1" t="s">
        <v>635</v>
      </c>
      <c r="F62" s="1">
        <v>1</v>
      </c>
      <c r="G62" s="34"/>
    </row>
    <row r="63" spans="1:7">
      <c r="A63" s="10"/>
      <c r="B63" s="1"/>
      <c r="C63" s="1"/>
      <c r="D63" s="1"/>
      <c r="E63" s="1" t="s">
        <v>636</v>
      </c>
      <c r="F63" s="1">
        <v>1</v>
      </c>
      <c r="G63" s="34"/>
    </row>
    <row r="64" spans="1:7">
      <c r="A64" s="10"/>
      <c r="B64" s="1"/>
      <c r="C64" s="1"/>
      <c r="D64" s="1"/>
      <c r="E64" s="1" t="s">
        <v>637</v>
      </c>
      <c r="F64" s="1">
        <v>1</v>
      </c>
      <c r="G64" s="34"/>
    </row>
    <row r="65" spans="1:7">
      <c r="A65" s="11"/>
      <c r="B65" s="4"/>
      <c r="C65" s="4"/>
      <c r="D65" s="4" t="s">
        <v>638</v>
      </c>
      <c r="E65" s="4" t="s">
        <v>496</v>
      </c>
      <c r="F65" s="4">
        <v>1</v>
      </c>
      <c r="G65" s="38"/>
    </row>
    <row r="66" spans="1:7">
      <c r="A66" s="10"/>
      <c r="B66" s="1" t="s">
        <v>639</v>
      </c>
      <c r="C66" s="1"/>
      <c r="D66" s="1" t="s">
        <v>640</v>
      </c>
      <c r="E66" s="1" t="s">
        <v>641</v>
      </c>
      <c r="F66" s="1">
        <v>1</v>
      </c>
      <c r="G66" s="34"/>
    </row>
    <row r="67" spans="1:7">
      <c r="A67" s="10"/>
      <c r="B67" s="1"/>
      <c r="C67" s="1"/>
      <c r="D67" s="1" t="s">
        <v>4086</v>
      </c>
      <c r="E67" s="1" t="s">
        <v>643</v>
      </c>
      <c r="F67" s="1">
        <v>1</v>
      </c>
      <c r="G67" s="34"/>
    </row>
    <row r="68" spans="1:7">
      <c r="A68" s="10"/>
      <c r="B68" s="1"/>
      <c r="C68" s="1"/>
      <c r="D68" s="1" t="s">
        <v>642</v>
      </c>
      <c r="E68" s="1" t="s">
        <v>140</v>
      </c>
      <c r="F68" s="1">
        <v>1</v>
      </c>
      <c r="G68" s="34"/>
    </row>
    <row r="69" spans="1:7">
      <c r="A69" s="10"/>
      <c r="B69" s="1"/>
      <c r="C69" s="1"/>
      <c r="D69" s="1"/>
      <c r="E69" s="1" t="s">
        <v>644</v>
      </c>
      <c r="F69" s="1">
        <v>1</v>
      </c>
      <c r="G69" s="34"/>
    </row>
    <row r="70" spans="1:7">
      <c r="A70" s="10"/>
      <c r="B70" s="1"/>
      <c r="C70" s="1"/>
      <c r="D70" s="1"/>
      <c r="E70" s="1" t="s">
        <v>645</v>
      </c>
      <c r="F70" s="1">
        <v>1</v>
      </c>
      <c r="G70" s="34"/>
    </row>
    <row r="71" spans="1:7">
      <c r="A71" s="10"/>
      <c r="B71" s="1"/>
      <c r="C71" s="1"/>
      <c r="D71" s="1"/>
      <c r="E71" s="1" t="s">
        <v>646</v>
      </c>
      <c r="F71" s="1">
        <v>1</v>
      </c>
      <c r="G71" s="34"/>
    </row>
    <row r="72" spans="1:7">
      <c r="A72" s="11"/>
      <c r="B72" s="4"/>
      <c r="C72" s="4"/>
      <c r="D72" s="4"/>
      <c r="E72" s="4" t="s">
        <v>2633</v>
      </c>
      <c r="F72" s="4">
        <v>1</v>
      </c>
      <c r="G72" s="38"/>
    </row>
    <row r="73" spans="1:7">
      <c r="A73" s="10"/>
      <c r="B73" s="1" t="s">
        <v>647</v>
      </c>
      <c r="C73" s="1"/>
      <c r="D73" s="1" t="s">
        <v>648</v>
      </c>
      <c r="E73" s="1" t="s">
        <v>649</v>
      </c>
      <c r="F73" s="1">
        <v>1</v>
      </c>
      <c r="G73" s="34"/>
    </row>
    <row r="74" spans="1:7">
      <c r="A74" s="9"/>
      <c r="B74" s="3" t="s">
        <v>727</v>
      </c>
      <c r="C74" s="3"/>
      <c r="D74" s="3" t="s">
        <v>728</v>
      </c>
      <c r="E74" s="3" t="s">
        <v>729</v>
      </c>
      <c r="F74" s="3">
        <v>1</v>
      </c>
      <c r="G74" s="39"/>
    </row>
    <row r="75" spans="1:7">
      <c r="A75" s="10"/>
      <c r="B75" s="1"/>
      <c r="C75" s="1"/>
      <c r="D75" s="1"/>
      <c r="E75" s="1" t="s">
        <v>575</v>
      </c>
      <c r="F75" s="1">
        <v>1</v>
      </c>
      <c r="G75" s="34"/>
    </row>
    <row r="76" spans="1:7">
      <c r="A76" s="11"/>
      <c r="B76" s="4"/>
      <c r="C76" s="4"/>
      <c r="D76" s="4"/>
      <c r="E76" s="4" t="s">
        <v>730</v>
      </c>
      <c r="F76" s="4">
        <v>1</v>
      </c>
      <c r="G76" s="38"/>
    </row>
    <row r="77" spans="1:7">
      <c r="A77" s="9"/>
      <c r="B77" s="3" t="s">
        <v>650</v>
      </c>
      <c r="C77" s="3" t="s">
        <v>4145</v>
      </c>
      <c r="D77" s="3" t="s">
        <v>658</v>
      </c>
      <c r="E77" s="3" t="s">
        <v>659</v>
      </c>
      <c r="F77" s="3">
        <v>1</v>
      </c>
      <c r="G77" s="39"/>
    </row>
    <row r="78" spans="1:7">
      <c r="A78" s="10"/>
      <c r="B78" s="1"/>
      <c r="C78" s="1" t="s">
        <v>4146</v>
      </c>
      <c r="D78" s="1" t="s">
        <v>660</v>
      </c>
      <c r="E78" s="1" t="s">
        <v>661</v>
      </c>
      <c r="F78" s="1">
        <v>1</v>
      </c>
      <c r="G78" s="34"/>
    </row>
    <row r="79" spans="1:7">
      <c r="A79" s="10"/>
      <c r="B79" s="1"/>
      <c r="C79" s="1"/>
      <c r="D79" s="1"/>
      <c r="E79" s="1" t="s">
        <v>662</v>
      </c>
      <c r="F79" s="1">
        <v>1</v>
      </c>
      <c r="G79" s="34"/>
    </row>
    <row r="80" spans="1:7">
      <c r="A80" s="10"/>
      <c r="B80" s="1"/>
      <c r="C80" s="1"/>
      <c r="D80" s="1"/>
      <c r="E80" s="1" t="s">
        <v>438</v>
      </c>
      <c r="F80" s="1">
        <v>1</v>
      </c>
      <c r="G80" s="34"/>
    </row>
    <row r="81" spans="1:7">
      <c r="A81" s="10"/>
      <c r="B81" s="1"/>
      <c r="C81" s="1"/>
      <c r="D81" s="1"/>
      <c r="E81" s="1" t="s">
        <v>95</v>
      </c>
      <c r="F81" s="1">
        <v>1</v>
      </c>
      <c r="G81" s="34"/>
    </row>
    <row r="82" spans="1:7">
      <c r="A82" s="10"/>
      <c r="B82" s="1"/>
      <c r="C82" s="1"/>
      <c r="D82" s="1"/>
      <c r="E82" s="1" t="s">
        <v>663</v>
      </c>
      <c r="F82" s="1">
        <v>1</v>
      </c>
      <c r="G82" s="34"/>
    </row>
    <row r="83" spans="1:7">
      <c r="A83" s="10"/>
      <c r="B83" s="1"/>
      <c r="C83" s="1"/>
      <c r="D83" s="1"/>
      <c r="E83" s="1" t="s">
        <v>664</v>
      </c>
      <c r="F83" s="1">
        <v>1</v>
      </c>
      <c r="G83" s="34"/>
    </row>
    <row r="84" spans="1:7">
      <c r="A84" s="10"/>
      <c r="B84" s="1"/>
      <c r="C84" s="1" t="s">
        <v>4147</v>
      </c>
      <c r="D84" s="1" t="s">
        <v>665</v>
      </c>
      <c r="E84" s="1" t="s">
        <v>666</v>
      </c>
      <c r="F84" s="1">
        <v>1</v>
      </c>
      <c r="G84" s="34"/>
    </row>
    <row r="85" spans="1:7">
      <c r="A85" s="10"/>
      <c r="B85" s="1"/>
      <c r="C85" s="1"/>
      <c r="D85" s="1"/>
      <c r="E85" s="1" t="s">
        <v>667</v>
      </c>
      <c r="F85" s="1">
        <v>1</v>
      </c>
      <c r="G85" s="34"/>
    </row>
    <row r="86" spans="1:7">
      <c r="A86" s="10"/>
      <c r="B86" s="1"/>
      <c r="C86" s="1" t="s">
        <v>4144</v>
      </c>
      <c r="D86" s="1" t="s">
        <v>651</v>
      </c>
      <c r="E86" s="1" t="s">
        <v>652</v>
      </c>
      <c r="F86" s="1">
        <v>1</v>
      </c>
      <c r="G86" s="34"/>
    </row>
    <row r="87" spans="1:7">
      <c r="A87" s="10"/>
      <c r="B87" s="1"/>
      <c r="C87" s="1"/>
      <c r="D87" s="1"/>
      <c r="E87" s="1" t="s">
        <v>653</v>
      </c>
      <c r="F87" s="1">
        <v>1</v>
      </c>
      <c r="G87" s="34"/>
    </row>
    <row r="88" spans="1:7">
      <c r="A88" s="10"/>
      <c r="B88" s="1"/>
      <c r="C88" s="1"/>
      <c r="D88" s="1" t="s">
        <v>654</v>
      </c>
      <c r="E88" s="1" t="s">
        <v>655</v>
      </c>
      <c r="F88" s="1">
        <v>1</v>
      </c>
      <c r="G88" s="34"/>
    </row>
    <row r="89" spans="1:7">
      <c r="A89" s="10"/>
      <c r="B89" s="1"/>
      <c r="C89" s="1"/>
      <c r="D89" s="1"/>
      <c r="E89" s="1" t="s">
        <v>656</v>
      </c>
      <c r="F89" s="1">
        <v>1</v>
      </c>
      <c r="G89" s="34"/>
    </row>
    <row r="90" spans="1:7">
      <c r="A90" s="11"/>
      <c r="B90" s="4"/>
      <c r="C90" s="4"/>
      <c r="D90" s="4"/>
      <c r="E90" s="4" t="s">
        <v>657</v>
      </c>
      <c r="F90" s="4">
        <v>1</v>
      </c>
      <c r="G90" s="38"/>
    </row>
    <row r="91" spans="1:7">
      <c r="A91" s="10"/>
      <c r="B91" s="1" t="s">
        <v>668</v>
      </c>
      <c r="C91" s="1" t="s">
        <v>4149</v>
      </c>
      <c r="D91" s="1" t="s">
        <v>4148</v>
      </c>
      <c r="E91" s="1" t="s">
        <v>726</v>
      </c>
      <c r="F91" s="1">
        <v>1</v>
      </c>
      <c r="G91" s="34"/>
    </row>
    <row r="92" spans="1:7">
      <c r="A92" s="10"/>
      <c r="B92" s="1"/>
      <c r="C92" s="1" t="s">
        <v>4150</v>
      </c>
      <c r="D92" s="1" t="s">
        <v>678</v>
      </c>
      <c r="E92" s="1" t="s">
        <v>104</v>
      </c>
      <c r="F92" s="1">
        <v>1</v>
      </c>
      <c r="G92" s="34"/>
    </row>
    <row r="93" spans="1:7">
      <c r="A93" s="10"/>
      <c r="B93" s="1"/>
      <c r="C93" s="1"/>
      <c r="D93" s="1"/>
      <c r="E93" s="1" t="s">
        <v>679</v>
      </c>
      <c r="F93" s="1">
        <v>1</v>
      </c>
      <c r="G93" s="34"/>
    </row>
    <row r="94" spans="1:7">
      <c r="A94" s="10"/>
      <c r="B94" s="1"/>
      <c r="C94" s="1"/>
      <c r="D94" s="1"/>
      <c r="E94" s="1" t="s">
        <v>376</v>
      </c>
      <c r="F94" s="1">
        <v>1</v>
      </c>
      <c r="G94" s="34"/>
    </row>
    <row r="95" spans="1:7">
      <c r="A95" s="10"/>
      <c r="B95" s="1"/>
      <c r="C95" s="1"/>
      <c r="D95" s="1"/>
      <c r="E95" s="1" t="s">
        <v>680</v>
      </c>
      <c r="F95" s="1">
        <v>1</v>
      </c>
      <c r="G95" s="34"/>
    </row>
    <row r="96" spans="1:7">
      <c r="A96" s="10"/>
      <c r="B96" s="1"/>
      <c r="C96" s="1"/>
      <c r="D96" s="1"/>
      <c r="E96" s="1" t="s">
        <v>681</v>
      </c>
      <c r="F96" s="1">
        <v>1</v>
      </c>
      <c r="G96" s="34"/>
    </row>
    <row r="97" spans="1:7">
      <c r="A97" s="10"/>
      <c r="B97" s="1"/>
      <c r="C97" s="1"/>
      <c r="D97" s="1"/>
      <c r="E97" s="1" t="s">
        <v>69</v>
      </c>
      <c r="F97" s="1">
        <v>1</v>
      </c>
      <c r="G97" s="34"/>
    </row>
    <row r="98" spans="1:7">
      <c r="A98" s="10"/>
      <c r="B98" s="1"/>
      <c r="C98" s="1"/>
      <c r="D98" s="1"/>
      <c r="E98" s="1" t="s">
        <v>710</v>
      </c>
      <c r="F98" s="1">
        <v>1</v>
      </c>
      <c r="G98" s="34"/>
    </row>
    <row r="99" spans="1:7">
      <c r="A99" s="10"/>
      <c r="B99" s="1"/>
      <c r="C99" s="1"/>
      <c r="D99" s="1"/>
      <c r="E99" s="1" t="s">
        <v>682</v>
      </c>
      <c r="F99" s="1">
        <v>1</v>
      </c>
      <c r="G99" s="34"/>
    </row>
    <row r="100" spans="1:7">
      <c r="A100" s="10"/>
      <c r="B100" s="1"/>
      <c r="C100" s="1"/>
      <c r="D100" s="1"/>
      <c r="E100" s="1" t="s">
        <v>683</v>
      </c>
      <c r="F100" s="1">
        <v>1</v>
      </c>
      <c r="G100" s="34"/>
    </row>
    <row r="101" spans="1:7">
      <c r="A101" s="10"/>
      <c r="B101" s="1"/>
      <c r="C101" s="1"/>
      <c r="D101" s="1"/>
      <c r="E101" s="1" t="s">
        <v>684</v>
      </c>
      <c r="F101" s="1">
        <v>1</v>
      </c>
      <c r="G101" s="34"/>
    </row>
    <row r="102" spans="1:7">
      <c r="A102" s="10"/>
      <c r="B102" s="1"/>
      <c r="C102" s="1"/>
      <c r="D102" s="1"/>
      <c r="E102" s="1" t="s">
        <v>133</v>
      </c>
      <c r="F102" s="1">
        <v>1</v>
      </c>
      <c r="G102" s="34"/>
    </row>
    <row r="103" spans="1:7">
      <c r="A103" s="10"/>
      <c r="B103" s="1"/>
      <c r="C103" s="1"/>
      <c r="D103" s="1"/>
      <c r="E103" s="1" t="s">
        <v>685</v>
      </c>
      <c r="F103" s="1">
        <v>1</v>
      </c>
      <c r="G103" s="34"/>
    </row>
    <row r="104" spans="1:7">
      <c r="A104" s="10"/>
      <c r="B104" s="1"/>
      <c r="C104" s="1"/>
      <c r="D104" s="1"/>
      <c r="E104" s="1" t="s">
        <v>686</v>
      </c>
      <c r="F104" s="1">
        <v>1</v>
      </c>
      <c r="G104" s="34"/>
    </row>
    <row r="105" spans="1:7">
      <c r="A105" s="10"/>
      <c r="B105" s="1"/>
      <c r="C105" s="1"/>
      <c r="D105" s="1"/>
      <c r="E105" s="1" t="s">
        <v>342</v>
      </c>
      <c r="F105" s="1">
        <v>1</v>
      </c>
      <c r="G105" s="34"/>
    </row>
    <row r="106" spans="1:7">
      <c r="A106" s="10"/>
      <c r="B106" s="1"/>
      <c r="C106" s="1"/>
      <c r="D106" s="1"/>
      <c r="E106" s="1" t="s">
        <v>687</v>
      </c>
      <c r="F106" s="1">
        <v>1</v>
      </c>
      <c r="G106" s="34"/>
    </row>
    <row r="107" spans="1:7">
      <c r="A107" s="10"/>
      <c r="B107" s="1"/>
      <c r="C107" s="1"/>
      <c r="D107" s="1"/>
      <c r="E107" s="1" t="s">
        <v>688</v>
      </c>
      <c r="F107" s="1">
        <v>1</v>
      </c>
      <c r="G107" s="34"/>
    </row>
    <row r="108" spans="1:7">
      <c r="A108" s="10"/>
      <c r="B108" s="1"/>
      <c r="C108" s="1"/>
      <c r="D108" s="1"/>
      <c r="E108" s="1" t="s">
        <v>689</v>
      </c>
      <c r="F108" s="1">
        <v>1</v>
      </c>
      <c r="G108" s="34"/>
    </row>
    <row r="109" spans="1:7">
      <c r="A109" s="10"/>
      <c r="B109" s="1"/>
      <c r="C109" s="1"/>
      <c r="D109" s="1"/>
      <c r="E109" s="1" t="s">
        <v>443</v>
      </c>
      <c r="F109" s="1">
        <v>1</v>
      </c>
      <c r="G109" s="34"/>
    </row>
    <row r="110" spans="1:7">
      <c r="A110" s="10"/>
      <c r="B110" s="1"/>
      <c r="C110" s="1"/>
      <c r="D110" s="1"/>
      <c r="E110" s="1" t="s">
        <v>345</v>
      </c>
      <c r="F110" s="1">
        <v>1</v>
      </c>
      <c r="G110" s="34"/>
    </row>
    <row r="111" spans="1:7">
      <c r="A111" s="10"/>
      <c r="B111" s="1"/>
      <c r="C111" s="1"/>
      <c r="D111" s="1"/>
      <c r="E111" s="1" t="s">
        <v>105</v>
      </c>
      <c r="F111" s="1">
        <v>1</v>
      </c>
      <c r="G111" s="34"/>
    </row>
    <row r="112" spans="1:7">
      <c r="A112" s="10"/>
      <c r="B112" s="1"/>
      <c r="C112" s="1"/>
      <c r="D112" s="1"/>
      <c r="E112" s="1" t="s">
        <v>475</v>
      </c>
      <c r="F112" s="1">
        <v>1</v>
      </c>
      <c r="G112" s="34"/>
    </row>
    <row r="113" spans="1:7">
      <c r="A113" s="10"/>
      <c r="B113" s="1"/>
      <c r="C113" s="1"/>
      <c r="D113" s="1"/>
      <c r="E113" s="1" t="s">
        <v>87</v>
      </c>
      <c r="F113" s="1">
        <v>1</v>
      </c>
      <c r="G113" s="34"/>
    </row>
    <row r="114" spans="1:7">
      <c r="A114" s="10"/>
      <c r="B114" s="1"/>
      <c r="C114" s="1"/>
      <c r="D114" s="1"/>
      <c r="E114" s="1" t="s">
        <v>690</v>
      </c>
      <c r="F114" s="1">
        <v>1</v>
      </c>
      <c r="G114" s="34"/>
    </row>
    <row r="115" spans="1:7">
      <c r="A115" s="10"/>
      <c r="B115" s="1"/>
      <c r="C115" s="1"/>
      <c r="D115" s="1"/>
      <c r="E115" s="1" t="s">
        <v>691</v>
      </c>
      <c r="F115" s="1">
        <v>1</v>
      </c>
      <c r="G115" s="34"/>
    </row>
    <row r="116" spans="1:7">
      <c r="A116" s="10"/>
      <c r="B116" s="1"/>
      <c r="C116" s="1"/>
      <c r="D116" s="1"/>
      <c r="E116" s="1" t="s">
        <v>692</v>
      </c>
      <c r="F116" s="1">
        <v>1</v>
      </c>
      <c r="G116" s="34"/>
    </row>
    <row r="117" spans="1:7">
      <c r="A117" s="10"/>
      <c r="B117" s="1"/>
      <c r="C117" s="1"/>
      <c r="D117" s="1"/>
      <c r="E117" s="1" t="s">
        <v>693</v>
      </c>
      <c r="F117" s="1">
        <v>1</v>
      </c>
      <c r="G117" s="34"/>
    </row>
    <row r="118" spans="1:7">
      <c r="A118" s="10"/>
      <c r="B118" s="1"/>
      <c r="C118" s="1"/>
      <c r="D118" s="1"/>
      <c r="E118" s="1" t="s">
        <v>694</v>
      </c>
      <c r="F118" s="1">
        <v>1</v>
      </c>
      <c r="G118" s="34"/>
    </row>
    <row r="119" spans="1:7">
      <c r="A119" s="10"/>
      <c r="B119" s="1"/>
      <c r="C119" s="1"/>
      <c r="D119" s="1"/>
      <c r="E119" s="1" t="s">
        <v>695</v>
      </c>
      <c r="F119" s="1">
        <v>1</v>
      </c>
      <c r="G119" s="34"/>
    </row>
    <row r="120" spans="1:7">
      <c r="A120" s="10"/>
      <c r="B120" s="1"/>
      <c r="C120" s="1"/>
      <c r="D120" s="1"/>
      <c r="E120" s="1" t="s">
        <v>503</v>
      </c>
      <c r="F120" s="1">
        <v>1</v>
      </c>
      <c r="G120" s="34"/>
    </row>
    <row r="121" spans="1:7">
      <c r="A121" s="10"/>
      <c r="B121" s="1"/>
      <c r="C121" s="1"/>
      <c r="D121" s="1"/>
      <c r="E121" s="1" t="s">
        <v>696</v>
      </c>
      <c r="F121" s="1">
        <v>1</v>
      </c>
      <c r="G121" s="34"/>
    </row>
    <row r="122" spans="1:7">
      <c r="A122" s="10"/>
      <c r="B122" s="1"/>
      <c r="C122" s="1"/>
      <c r="D122" s="1" t="s">
        <v>708</v>
      </c>
      <c r="E122" s="1" t="s">
        <v>709</v>
      </c>
      <c r="F122" s="1">
        <v>1</v>
      </c>
      <c r="G122" s="34"/>
    </row>
    <row r="123" spans="1:7">
      <c r="A123" s="10"/>
      <c r="B123" s="1"/>
      <c r="C123" s="1"/>
      <c r="D123" s="1" t="s">
        <v>674</v>
      </c>
      <c r="E123" s="1" t="s">
        <v>442</v>
      </c>
      <c r="F123" s="1">
        <v>1</v>
      </c>
      <c r="G123" s="34"/>
    </row>
    <row r="124" spans="1:7">
      <c r="A124" s="10"/>
      <c r="B124" s="1"/>
      <c r="C124" s="1"/>
      <c r="D124" s="1" t="s">
        <v>697</v>
      </c>
      <c r="E124" s="1" t="s">
        <v>322</v>
      </c>
      <c r="F124" s="1">
        <v>1</v>
      </c>
      <c r="G124" s="34"/>
    </row>
    <row r="125" spans="1:7">
      <c r="A125" s="10"/>
      <c r="B125" s="1"/>
      <c r="C125" s="1"/>
      <c r="D125" s="1"/>
      <c r="E125" s="1" t="s">
        <v>652</v>
      </c>
      <c r="F125" s="1">
        <v>1</v>
      </c>
      <c r="G125" s="34"/>
    </row>
    <row r="126" spans="1:7">
      <c r="A126" s="10"/>
      <c r="B126" s="1"/>
      <c r="C126" s="1"/>
      <c r="D126" s="1"/>
      <c r="E126" s="1" t="s">
        <v>512</v>
      </c>
      <c r="F126" s="1">
        <v>1</v>
      </c>
      <c r="G126" s="34"/>
    </row>
    <row r="127" spans="1:7">
      <c r="A127" s="10"/>
      <c r="B127" s="1"/>
      <c r="C127" s="1"/>
      <c r="D127" s="1"/>
      <c r="E127" s="1" t="s">
        <v>493</v>
      </c>
      <c r="F127" s="1">
        <v>1</v>
      </c>
      <c r="G127" s="34"/>
    </row>
    <row r="128" spans="1:7">
      <c r="A128" s="10"/>
      <c r="B128" s="1"/>
      <c r="C128" s="1"/>
      <c r="D128" s="1" t="s">
        <v>4151</v>
      </c>
      <c r="E128" s="1" t="s">
        <v>428</v>
      </c>
      <c r="F128" s="1">
        <v>1</v>
      </c>
      <c r="G128" s="34"/>
    </row>
    <row r="129" spans="1:7">
      <c r="A129" s="10"/>
      <c r="B129" s="1"/>
      <c r="C129" s="1"/>
      <c r="D129" s="1"/>
      <c r="E129" s="1" t="s">
        <v>698</v>
      </c>
      <c r="F129" s="1">
        <v>1</v>
      </c>
      <c r="G129" s="34"/>
    </row>
    <row r="130" spans="1:7">
      <c r="A130" s="10"/>
      <c r="B130" s="1"/>
      <c r="C130" s="1"/>
      <c r="D130" s="1"/>
      <c r="E130" s="1" t="s">
        <v>699</v>
      </c>
      <c r="F130" s="1">
        <v>1</v>
      </c>
      <c r="G130" s="34"/>
    </row>
    <row r="131" spans="1:7">
      <c r="A131" s="10"/>
      <c r="B131" s="1"/>
      <c r="C131" s="1"/>
      <c r="D131" s="1"/>
      <c r="E131" s="1" t="s">
        <v>700</v>
      </c>
      <c r="F131" s="1">
        <v>1</v>
      </c>
      <c r="G131" s="34"/>
    </row>
    <row r="132" spans="1:7">
      <c r="A132" s="10"/>
      <c r="B132" s="1"/>
      <c r="C132" s="1"/>
      <c r="D132" s="1" t="s">
        <v>703</v>
      </c>
      <c r="E132" s="1" t="s">
        <v>704</v>
      </c>
      <c r="F132" s="1">
        <v>1</v>
      </c>
      <c r="G132" s="34"/>
    </row>
    <row r="133" spans="1:7">
      <c r="A133" s="10"/>
      <c r="B133" s="1"/>
      <c r="C133" s="1"/>
      <c r="D133" s="1" t="s">
        <v>706</v>
      </c>
      <c r="E133" s="1" t="s">
        <v>707</v>
      </c>
      <c r="F133" s="1">
        <v>1</v>
      </c>
      <c r="G133" s="34"/>
    </row>
    <row r="134" spans="1:7">
      <c r="A134" s="10"/>
      <c r="B134" s="1"/>
      <c r="C134" s="1"/>
      <c r="D134" s="1" t="s">
        <v>675</v>
      </c>
      <c r="E134" s="1" t="s">
        <v>655</v>
      </c>
      <c r="F134" s="1">
        <v>1</v>
      </c>
      <c r="G134" s="34"/>
    </row>
    <row r="135" spans="1:7">
      <c r="A135" s="10"/>
      <c r="B135" s="1"/>
      <c r="C135" s="1"/>
      <c r="D135" s="1"/>
      <c r="E135" s="1" t="s">
        <v>147</v>
      </c>
      <c r="F135" s="1">
        <v>1</v>
      </c>
      <c r="G135" s="34"/>
    </row>
    <row r="136" spans="1:7">
      <c r="A136" s="10"/>
      <c r="B136" s="1"/>
      <c r="C136" s="1"/>
      <c r="D136" s="1"/>
      <c r="E136" s="1" t="s">
        <v>676</v>
      </c>
      <c r="F136" s="1">
        <v>1</v>
      </c>
      <c r="G136" s="34"/>
    </row>
    <row r="137" spans="1:7">
      <c r="A137" s="10"/>
      <c r="B137" s="1"/>
      <c r="C137" s="1"/>
      <c r="D137" s="1"/>
      <c r="E137" s="1" t="s">
        <v>677</v>
      </c>
      <c r="F137" s="1">
        <v>1</v>
      </c>
      <c r="G137" s="34"/>
    </row>
    <row r="138" spans="1:7">
      <c r="A138" s="10"/>
      <c r="B138" s="1"/>
      <c r="C138" s="1"/>
      <c r="D138" s="1" t="s">
        <v>701</v>
      </c>
      <c r="E138" s="1" t="s">
        <v>702</v>
      </c>
      <c r="F138" s="1">
        <v>1</v>
      </c>
      <c r="G138" s="34"/>
    </row>
    <row r="139" spans="1:7">
      <c r="A139" s="10"/>
      <c r="B139" s="1"/>
      <c r="C139" s="1"/>
      <c r="D139" s="1" t="s">
        <v>705</v>
      </c>
      <c r="E139" s="1" t="s">
        <v>329</v>
      </c>
      <c r="F139" s="1">
        <v>1</v>
      </c>
      <c r="G139" s="34"/>
    </row>
    <row r="140" spans="1:7">
      <c r="A140" s="10"/>
      <c r="B140" s="1"/>
      <c r="C140" s="1" t="s">
        <v>4152</v>
      </c>
      <c r="D140" s="1" t="s">
        <v>711</v>
      </c>
      <c r="E140" s="1" t="s">
        <v>712</v>
      </c>
      <c r="F140" s="1">
        <v>1</v>
      </c>
      <c r="G140" s="34"/>
    </row>
    <row r="141" spans="1:7">
      <c r="A141" s="10"/>
      <c r="B141" s="1"/>
      <c r="C141" s="1"/>
      <c r="D141" s="1"/>
      <c r="E141" s="1" t="s">
        <v>713</v>
      </c>
      <c r="F141" s="1">
        <v>1</v>
      </c>
      <c r="G141" s="34"/>
    </row>
    <row r="142" spans="1:7">
      <c r="A142" s="10"/>
      <c r="B142" s="1"/>
      <c r="C142" s="1" t="s">
        <v>4153</v>
      </c>
      <c r="D142" s="1" t="s">
        <v>4087</v>
      </c>
      <c r="E142" s="1" t="s">
        <v>715</v>
      </c>
      <c r="F142" s="1">
        <v>1</v>
      </c>
      <c r="G142" s="34"/>
    </row>
    <row r="143" spans="1:7">
      <c r="A143" s="10"/>
      <c r="B143" s="1"/>
      <c r="C143" s="1"/>
      <c r="D143" s="1" t="s">
        <v>714</v>
      </c>
      <c r="E143" s="1" t="s">
        <v>719</v>
      </c>
      <c r="F143" s="1">
        <v>1</v>
      </c>
      <c r="G143" s="34"/>
    </row>
    <row r="144" spans="1:7">
      <c r="A144" s="10"/>
      <c r="B144" s="1"/>
      <c r="C144" s="1"/>
      <c r="D144" s="1"/>
      <c r="E144" s="1" t="s">
        <v>721</v>
      </c>
      <c r="F144" s="1">
        <v>1</v>
      </c>
      <c r="G144" s="34"/>
    </row>
    <row r="145" spans="1:7">
      <c r="A145" s="10"/>
      <c r="B145" s="1"/>
      <c r="C145" s="1"/>
      <c r="D145" s="1"/>
      <c r="E145" s="1" t="s">
        <v>716</v>
      </c>
      <c r="F145" s="1">
        <v>1</v>
      </c>
      <c r="G145" s="34"/>
    </row>
    <row r="146" spans="1:7">
      <c r="A146" s="10"/>
      <c r="B146" s="1"/>
      <c r="C146" s="1"/>
      <c r="D146" s="1"/>
      <c r="E146" s="1" t="s">
        <v>718</v>
      </c>
      <c r="F146" s="1">
        <v>1</v>
      </c>
      <c r="G146" s="34"/>
    </row>
    <row r="147" spans="1:7">
      <c r="A147" s="10"/>
      <c r="B147" s="1"/>
      <c r="C147" s="1"/>
      <c r="D147" s="1"/>
      <c r="E147" s="1" t="s">
        <v>330</v>
      </c>
      <c r="F147" s="1">
        <v>1</v>
      </c>
      <c r="G147" s="34"/>
    </row>
    <row r="148" spans="1:7">
      <c r="A148" s="10"/>
      <c r="B148" s="1"/>
      <c r="C148" s="1"/>
      <c r="D148" s="1"/>
      <c r="E148" s="1" t="s">
        <v>720</v>
      </c>
      <c r="F148" s="1">
        <v>1</v>
      </c>
      <c r="G148" s="34"/>
    </row>
    <row r="149" spans="1:7">
      <c r="A149" s="10"/>
      <c r="B149" s="1"/>
      <c r="C149" s="1"/>
      <c r="D149" s="1"/>
      <c r="E149" s="1" t="s">
        <v>722</v>
      </c>
      <c r="F149" s="1">
        <v>1</v>
      </c>
      <c r="G149" s="34"/>
    </row>
    <row r="150" spans="1:7">
      <c r="A150" s="10"/>
      <c r="B150" s="1"/>
      <c r="C150" s="1"/>
      <c r="D150" s="40"/>
      <c r="E150" s="40" t="s">
        <v>723</v>
      </c>
      <c r="F150" s="41">
        <v>1</v>
      </c>
      <c r="G150" s="34"/>
    </row>
    <row r="151" spans="1:7">
      <c r="A151" s="10"/>
      <c r="B151" s="1"/>
      <c r="C151" s="1" t="s">
        <v>4154</v>
      </c>
      <c r="D151" s="1" t="s">
        <v>717</v>
      </c>
      <c r="E151" s="1" t="s">
        <v>725</v>
      </c>
      <c r="F151" s="1">
        <v>1</v>
      </c>
      <c r="G151" s="34"/>
    </row>
    <row r="152" spans="1:7">
      <c r="A152" s="10"/>
      <c r="B152" s="1"/>
      <c r="C152" s="1" t="s">
        <v>4155</v>
      </c>
      <c r="D152" s="1" t="s">
        <v>669</v>
      </c>
      <c r="E152" s="1" t="s">
        <v>670</v>
      </c>
      <c r="F152" s="1">
        <v>1</v>
      </c>
      <c r="G152" s="34"/>
    </row>
    <row r="153" spans="1:7">
      <c r="A153" s="10"/>
      <c r="B153" s="1"/>
      <c r="C153" s="1"/>
      <c r="D153" s="1"/>
      <c r="E153" s="1" t="s">
        <v>671</v>
      </c>
      <c r="F153" s="1">
        <v>1</v>
      </c>
      <c r="G153" s="34"/>
    </row>
    <row r="154" spans="1:7" ht="9.75" thickBot="1">
      <c r="A154" s="14"/>
      <c r="B154" s="5"/>
      <c r="C154" s="5"/>
      <c r="D154" s="5" t="s">
        <v>672</v>
      </c>
      <c r="E154" s="5" t="s">
        <v>673</v>
      </c>
      <c r="F154" s="5">
        <v>1</v>
      </c>
      <c r="G154" s="36"/>
    </row>
    <row r="155" spans="1:7">
      <c r="G155" s="8"/>
    </row>
    <row r="156" spans="1:7">
      <c r="G156" s="8"/>
    </row>
    <row r="157" spans="1:7">
      <c r="G157" s="8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S153"/>
  <sheetViews>
    <sheetView zoomScaleNormal="100" workbookViewId="0"/>
  </sheetViews>
  <sheetFormatPr defaultRowHeight="9"/>
  <cols>
    <col min="1" max="1" width="12.85546875" style="8" bestFit="1" customWidth="1"/>
    <col min="2" max="2" width="14.5703125" style="8" bestFit="1" customWidth="1"/>
    <col min="3" max="3" width="12.7109375" style="8" bestFit="1" customWidth="1"/>
    <col min="4" max="4" width="9.7109375" style="8" bestFit="1" customWidth="1"/>
    <col min="5" max="5" width="13.140625" style="8" bestFit="1" customWidth="1"/>
    <col min="6" max="6" width="11.140625" style="8" bestFit="1" customWidth="1"/>
    <col min="7" max="7" width="5.140625" style="19" bestFit="1" customWidth="1"/>
    <col min="8" max="8" width="5.85546875" style="19" bestFit="1" customWidth="1"/>
    <col min="9" max="10" width="9.140625" style="8"/>
    <col min="11" max="11" width="14.5703125" style="8" bestFit="1" customWidth="1"/>
    <col min="12" max="12" width="4.140625" style="8" bestFit="1" customWidth="1"/>
    <col min="13" max="13" width="4.85546875" style="8" bestFit="1" customWidth="1"/>
    <col min="14" max="14" width="4.140625" style="8" bestFit="1" customWidth="1"/>
    <col min="15" max="15" width="2" style="8" bestFit="1" customWidth="1"/>
    <col min="16" max="16" width="9.85546875" style="8" bestFit="1" customWidth="1"/>
    <col min="17" max="17" width="10.5703125" style="8" bestFit="1" customWidth="1"/>
    <col min="18" max="19" width="9" style="8" customWidth="1"/>
    <col min="20" max="16384" width="9.140625" style="8"/>
  </cols>
  <sheetData>
    <row r="1" spans="1:19">
      <c r="A1" s="56" t="s">
        <v>2223</v>
      </c>
      <c r="B1" s="20" t="s">
        <v>571</v>
      </c>
      <c r="C1" s="2" t="s">
        <v>0</v>
      </c>
      <c r="D1" s="2" t="s">
        <v>3</v>
      </c>
      <c r="E1" s="57" t="s">
        <v>29</v>
      </c>
      <c r="F1" s="2" t="s">
        <v>28</v>
      </c>
      <c r="G1" s="63" t="s">
        <v>4141</v>
      </c>
      <c r="H1" s="70" t="s">
        <v>4785</v>
      </c>
      <c r="L1" s="8" t="s">
        <v>4141</v>
      </c>
      <c r="M1" s="8" t="s">
        <v>4785</v>
      </c>
      <c r="N1" s="8" t="s">
        <v>4786</v>
      </c>
      <c r="O1" s="8" t="s">
        <v>4787</v>
      </c>
    </row>
    <row r="2" spans="1:19" ht="9.75" thickBot="1">
      <c r="A2" s="23" t="s">
        <v>2215</v>
      </c>
      <c r="B2" s="24" t="s">
        <v>2406</v>
      </c>
      <c r="C2" s="24" t="s">
        <v>3324</v>
      </c>
      <c r="D2" s="24"/>
      <c r="E2" s="24" t="s">
        <v>3325</v>
      </c>
      <c r="F2" s="24" t="s">
        <v>3326</v>
      </c>
      <c r="G2" s="75">
        <v>1</v>
      </c>
      <c r="H2" s="76"/>
      <c r="K2" s="21" t="s">
        <v>2406</v>
      </c>
      <c r="L2" s="7">
        <f>G2</f>
        <v>1</v>
      </c>
      <c r="M2" s="7">
        <f>H2</f>
        <v>0</v>
      </c>
      <c r="N2" s="7">
        <f>L2-M2</f>
        <v>1</v>
      </c>
      <c r="O2" s="83">
        <f>M2/L2*100</f>
        <v>0</v>
      </c>
    </row>
    <row r="3" spans="1:19">
      <c r="A3" s="22" t="s">
        <v>2216</v>
      </c>
      <c r="B3" s="6" t="s">
        <v>2407</v>
      </c>
      <c r="C3" s="6" t="s">
        <v>3330</v>
      </c>
      <c r="D3" s="6"/>
      <c r="E3" s="6" t="s">
        <v>3331</v>
      </c>
      <c r="F3" s="6" t="s">
        <v>630</v>
      </c>
      <c r="G3" s="74">
        <v>1</v>
      </c>
      <c r="H3" s="79"/>
    </row>
    <row r="4" spans="1:19">
      <c r="A4" s="10"/>
      <c r="B4" s="1"/>
      <c r="C4" s="1"/>
      <c r="D4" s="1"/>
      <c r="E4" s="1"/>
      <c r="F4" s="1" t="s">
        <v>649</v>
      </c>
      <c r="G4" s="17">
        <v>1</v>
      </c>
      <c r="H4" s="48"/>
      <c r="K4" s="9" t="s">
        <v>2407</v>
      </c>
      <c r="L4" s="3">
        <f>SUM(G3:G43)</f>
        <v>41</v>
      </c>
      <c r="M4" s="3">
        <f>SUM(H3:H43)</f>
        <v>0</v>
      </c>
      <c r="N4" s="3">
        <f>L4-M4</f>
        <v>41</v>
      </c>
      <c r="O4" s="59">
        <f t="shared" ref="O4:O7" si="0">M4/L4*100</f>
        <v>0</v>
      </c>
    </row>
    <row r="5" spans="1:19">
      <c r="A5" s="10"/>
      <c r="B5" s="1"/>
      <c r="C5" s="1"/>
      <c r="D5" s="1"/>
      <c r="E5" s="1"/>
      <c r="F5" s="1" t="s">
        <v>3334</v>
      </c>
      <c r="G5" s="17">
        <v>1</v>
      </c>
      <c r="H5" s="48"/>
      <c r="K5" s="10" t="s">
        <v>2408</v>
      </c>
      <c r="L5" s="1">
        <f>SUM(G44:G48)</f>
        <v>5</v>
      </c>
      <c r="M5" s="1">
        <f>SUM(H44:H48)</f>
        <v>0</v>
      </c>
      <c r="N5" s="1">
        <f>L5-M5</f>
        <v>5</v>
      </c>
      <c r="O5" s="60">
        <f t="shared" si="0"/>
        <v>0</v>
      </c>
    </row>
    <row r="6" spans="1:19">
      <c r="A6" s="10"/>
      <c r="B6" s="1"/>
      <c r="C6" s="1"/>
      <c r="D6" s="1"/>
      <c r="E6" s="1"/>
      <c r="F6" s="1" t="s">
        <v>3335</v>
      </c>
      <c r="G6" s="17">
        <v>1</v>
      </c>
      <c r="H6" s="48"/>
      <c r="K6" s="10" t="s">
        <v>4011</v>
      </c>
      <c r="L6" s="1">
        <f>SUM(G49:G105)</f>
        <v>57</v>
      </c>
      <c r="M6" s="1">
        <f>SUM(H49:H105)</f>
        <v>0</v>
      </c>
      <c r="N6" s="1">
        <f>L6-M6</f>
        <v>57</v>
      </c>
      <c r="O6" s="60">
        <f t="shared" si="0"/>
        <v>0</v>
      </c>
    </row>
    <row r="7" spans="1:19">
      <c r="A7" s="10"/>
      <c r="B7" s="1"/>
      <c r="C7" s="1"/>
      <c r="D7" s="1"/>
      <c r="E7" s="1"/>
      <c r="F7" s="1" t="s">
        <v>3336</v>
      </c>
      <c r="G7" s="17">
        <v>1</v>
      </c>
      <c r="H7" s="48"/>
      <c r="K7" s="11" t="s">
        <v>2216</v>
      </c>
      <c r="L7" s="4">
        <f>SUM(L4:L6)</f>
        <v>103</v>
      </c>
      <c r="M7" s="4">
        <f>SUM(M4:M6)</f>
        <v>0</v>
      </c>
      <c r="N7" s="4">
        <f>L7-M7</f>
        <v>103</v>
      </c>
      <c r="O7" s="61">
        <f t="shared" si="0"/>
        <v>0</v>
      </c>
    </row>
    <row r="8" spans="1:19">
      <c r="A8" s="10"/>
      <c r="B8" s="1"/>
      <c r="C8" s="1"/>
      <c r="D8" s="1"/>
      <c r="E8" s="1"/>
      <c r="F8" s="1" t="s">
        <v>3332</v>
      </c>
      <c r="G8" s="17">
        <v>1</v>
      </c>
      <c r="H8" s="48"/>
      <c r="K8" s="1"/>
      <c r="L8" s="1"/>
      <c r="M8" s="1"/>
      <c r="N8" s="1"/>
      <c r="O8" s="1"/>
    </row>
    <row r="9" spans="1:19">
      <c r="A9" s="10"/>
      <c r="B9" s="1"/>
      <c r="C9" s="1"/>
      <c r="D9" s="1"/>
      <c r="E9" s="1"/>
      <c r="F9" s="1" t="s">
        <v>3333</v>
      </c>
      <c r="G9" s="17">
        <v>1</v>
      </c>
      <c r="H9" s="48"/>
      <c r="K9" s="21" t="s">
        <v>2409</v>
      </c>
      <c r="L9" s="7">
        <f>SUM(G106:G107)</f>
        <v>2</v>
      </c>
      <c r="M9" s="7">
        <f>SUM(H106:H107)</f>
        <v>0</v>
      </c>
      <c r="N9" s="7">
        <f>L9-M9</f>
        <v>2</v>
      </c>
      <c r="O9" s="83">
        <f>M9/L9*100</f>
        <v>0</v>
      </c>
    </row>
    <row r="10" spans="1:19">
      <c r="A10" s="10"/>
      <c r="B10" s="1"/>
      <c r="C10" s="1"/>
      <c r="D10" s="1"/>
      <c r="E10" s="1"/>
      <c r="F10" s="1" t="s">
        <v>496</v>
      </c>
      <c r="G10" s="17">
        <v>1</v>
      </c>
      <c r="H10" s="48"/>
      <c r="P10" s="1"/>
      <c r="Q10" s="1"/>
      <c r="R10" s="1"/>
      <c r="S10" s="1"/>
    </row>
    <row r="11" spans="1:19">
      <c r="A11" s="10"/>
      <c r="B11" s="1"/>
      <c r="C11" s="1"/>
      <c r="D11" s="1"/>
      <c r="E11" s="1"/>
      <c r="F11" s="1" t="s">
        <v>2177</v>
      </c>
      <c r="G11" s="17">
        <v>1</v>
      </c>
      <c r="H11" s="48"/>
      <c r="K11" s="9" t="s">
        <v>2410</v>
      </c>
      <c r="L11" s="3">
        <f>G108</f>
        <v>1</v>
      </c>
      <c r="M11" s="3">
        <f>H108</f>
        <v>0</v>
      </c>
      <c r="N11" s="3">
        <f t="shared" ref="N11:N17" si="1">L11-M11</f>
        <v>1</v>
      </c>
      <c r="O11" s="59">
        <f t="shared" ref="O11:O16" si="2">M11/L11*100</f>
        <v>0</v>
      </c>
      <c r="P11" s="1"/>
      <c r="Q11" s="1"/>
      <c r="R11" s="1"/>
      <c r="S11" s="1"/>
    </row>
    <row r="12" spans="1:19">
      <c r="A12" s="11"/>
      <c r="B12" s="4"/>
      <c r="C12" s="4"/>
      <c r="D12" s="4"/>
      <c r="E12" s="4"/>
      <c r="F12" s="4" t="s">
        <v>619</v>
      </c>
      <c r="G12" s="65">
        <v>1</v>
      </c>
      <c r="H12" s="51"/>
      <c r="K12" s="10" t="s">
        <v>2411</v>
      </c>
      <c r="L12" s="1">
        <f>SUM(G109:G113)</f>
        <v>5</v>
      </c>
      <c r="M12" s="1">
        <f>SUM(H109:H113)</f>
        <v>0</v>
      </c>
      <c r="N12" s="1">
        <f t="shared" si="1"/>
        <v>5</v>
      </c>
      <c r="O12" s="60">
        <f t="shared" si="2"/>
        <v>0</v>
      </c>
      <c r="P12" s="1"/>
      <c r="Q12" s="1"/>
      <c r="R12" s="1"/>
      <c r="S12" s="1"/>
    </row>
    <row r="13" spans="1:19">
      <c r="A13" s="21"/>
      <c r="B13" s="7"/>
      <c r="C13" s="7" t="s">
        <v>3328</v>
      </c>
      <c r="D13" s="7"/>
      <c r="E13" s="7" t="s">
        <v>3329</v>
      </c>
      <c r="F13" s="7" t="s">
        <v>595</v>
      </c>
      <c r="G13" s="69">
        <v>1</v>
      </c>
      <c r="H13" s="53"/>
      <c r="K13" s="10" t="s">
        <v>4078</v>
      </c>
      <c r="L13" s="1">
        <f>G114</f>
        <v>1</v>
      </c>
      <c r="M13" s="1">
        <f>H114</f>
        <v>0</v>
      </c>
      <c r="N13" s="1">
        <f t="shared" si="1"/>
        <v>1</v>
      </c>
      <c r="O13" s="60">
        <f t="shared" si="2"/>
        <v>0</v>
      </c>
      <c r="P13" s="1"/>
      <c r="Q13" s="1"/>
      <c r="R13" s="1"/>
      <c r="S13" s="1"/>
    </row>
    <row r="14" spans="1:19">
      <c r="A14" s="9"/>
      <c r="B14" s="3"/>
      <c r="C14" s="3" t="s">
        <v>3366</v>
      </c>
      <c r="D14" s="3" t="s">
        <v>4372</v>
      </c>
      <c r="E14" s="3" t="s">
        <v>4371</v>
      </c>
      <c r="F14" s="3" t="s">
        <v>3327</v>
      </c>
      <c r="G14" s="64">
        <v>1</v>
      </c>
      <c r="H14" s="47"/>
      <c r="K14" s="10" t="s">
        <v>2412</v>
      </c>
      <c r="L14" s="1">
        <f>SUM(G115:G127)</f>
        <v>13</v>
      </c>
      <c r="M14" s="1">
        <f>SUM(H115:H127)</f>
        <v>0</v>
      </c>
      <c r="N14" s="1">
        <f t="shared" si="1"/>
        <v>13</v>
      </c>
      <c r="O14" s="60">
        <f t="shared" si="2"/>
        <v>0</v>
      </c>
      <c r="P14" s="1"/>
      <c r="Q14" s="1"/>
      <c r="R14" s="1"/>
      <c r="S14" s="1"/>
    </row>
    <row r="15" spans="1:19">
      <c r="A15" s="11"/>
      <c r="B15" s="4"/>
      <c r="C15" s="4"/>
      <c r="D15" s="4" t="s">
        <v>4373</v>
      </c>
      <c r="E15" s="4" t="s">
        <v>3365</v>
      </c>
      <c r="F15" s="4" t="s">
        <v>2169</v>
      </c>
      <c r="G15" s="65">
        <v>1</v>
      </c>
      <c r="H15" s="51"/>
      <c r="K15" s="10" t="s">
        <v>2413</v>
      </c>
      <c r="L15" s="1">
        <f>SUM(G128:G136)</f>
        <v>9</v>
      </c>
      <c r="M15" s="1">
        <f>SUM(H128:H136)</f>
        <v>0</v>
      </c>
      <c r="N15" s="1">
        <f t="shared" si="1"/>
        <v>9</v>
      </c>
      <c r="O15" s="60">
        <f t="shared" si="2"/>
        <v>0</v>
      </c>
      <c r="P15" s="1"/>
      <c r="Q15" s="1"/>
      <c r="R15" s="1"/>
      <c r="S15" s="1"/>
    </row>
    <row r="16" spans="1:19">
      <c r="A16" s="9"/>
      <c r="B16" s="3"/>
      <c r="C16" s="3" t="s">
        <v>3337</v>
      </c>
      <c r="D16" s="3"/>
      <c r="E16" s="3" t="s">
        <v>3338</v>
      </c>
      <c r="F16" s="3" t="s">
        <v>620</v>
      </c>
      <c r="G16" s="64">
        <v>1</v>
      </c>
      <c r="H16" s="47"/>
      <c r="K16" s="10" t="s">
        <v>2414</v>
      </c>
      <c r="L16" s="1">
        <f>SUM(G137:G153)</f>
        <v>17</v>
      </c>
      <c r="M16" s="1">
        <f>SUM(H137:H153)</f>
        <v>0</v>
      </c>
      <c r="N16" s="1">
        <f t="shared" si="1"/>
        <v>17</v>
      </c>
      <c r="O16" s="60">
        <f t="shared" si="2"/>
        <v>0</v>
      </c>
      <c r="P16" s="1"/>
      <c r="Q16" s="1"/>
      <c r="R16" s="1"/>
      <c r="S16" s="1"/>
    </row>
    <row r="17" spans="1:19">
      <c r="A17" s="10"/>
      <c r="B17" s="1"/>
      <c r="C17" s="1"/>
      <c r="D17" s="1"/>
      <c r="E17" s="1"/>
      <c r="F17" s="1" t="s">
        <v>3339</v>
      </c>
      <c r="G17" s="17">
        <v>1</v>
      </c>
      <c r="H17" s="48"/>
      <c r="K17" s="84" t="s">
        <v>2218</v>
      </c>
      <c r="L17" s="4">
        <f>SUM(L11:L16)</f>
        <v>46</v>
      </c>
      <c r="M17" s="4">
        <f>SUM(M11:M16)</f>
        <v>0</v>
      </c>
      <c r="N17" s="4">
        <f t="shared" si="1"/>
        <v>46</v>
      </c>
      <c r="O17" s="61">
        <f t="shared" ref="O17" si="3">M17/L17*100</f>
        <v>0</v>
      </c>
      <c r="P17" s="1"/>
      <c r="Q17" s="1"/>
      <c r="R17" s="1"/>
      <c r="S17" s="1"/>
    </row>
    <row r="18" spans="1:19">
      <c r="A18" s="10"/>
      <c r="B18" s="1"/>
      <c r="C18" s="1"/>
      <c r="D18" s="1"/>
      <c r="E18" s="1"/>
      <c r="F18" s="1" t="s">
        <v>958</v>
      </c>
      <c r="G18" s="17">
        <v>1</v>
      </c>
      <c r="H18" s="48"/>
      <c r="K18" s="85"/>
      <c r="P18" s="1"/>
      <c r="Q18" s="1"/>
      <c r="R18" s="1"/>
      <c r="S18" s="1"/>
    </row>
    <row r="19" spans="1:19">
      <c r="A19" s="10"/>
      <c r="B19" s="1"/>
      <c r="C19" s="1"/>
      <c r="D19" s="1"/>
      <c r="E19" s="1"/>
      <c r="F19" s="1" t="s">
        <v>3340</v>
      </c>
      <c r="G19" s="17">
        <v>1</v>
      </c>
      <c r="H19" s="48"/>
      <c r="K19" s="85"/>
      <c r="P19" s="1"/>
      <c r="Q19" s="1"/>
      <c r="R19" s="1"/>
      <c r="S19" s="1"/>
    </row>
    <row r="20" spans="1:19">
      <c r="A20" s="10"/>
      <c r="B20" s="1"/>
      <c r="C20" s="1"/>
      <c r="D20" s="1"/>
      <c r="E20" s="1"/>
      <c r="F20" s="1" t="s">
        <v>3341</v>
      </c>
      <c r="G20" s="17">
        <v>1</v>
      </c>
      <c r="H20" s="48"/>
      <c r="P20" s="1"/>
      <c r="Q20" s="1"/>
      <c r="R20" s="1"/>
      <c r="S20" s="1"/>
    </row>
    <row r="21" spans="1:19">
      <c r="A21" s="10"/>
      <c r="B21" s="1"/>
      <c r="C21" s="1"/>
      <c r="D21" s="1"/>
      <c r="E21" s="1"/>
      <c r="F21" s="1" t="s">
        <v>3342</v>
      </c>
      <c r="G21" s="17">
        <v>1</v>
      </c>
      <c r="H21" s="48"/>
    </row>
    <row r="22" spans="1:19">
      <c r="A22" s="11"/>
      <c r="B22" s="4"/>
      <c r="C22" s="4"/>
      <c r="D22" s="4"/>
      <c r="E22" s="4"/>
      <c r="F22" s="4" t="s">
        <v>883</v>
      </c>
      <c r="G22" s="65">
        <v>1</v>
      </c>
      <c r="H22" s="51"/>
    </row>
    <row r="23" spans="1:19">
      <c r="A23" s="9"/>
      <c r="B23" s="3"/>
      <c r="C23" s="3" t="s">
        <v>3343</v>
      </c>
      <c r="D23" s="3" t="s">
        <v>4374</v>
      </c>
      <c r="E23" s="3" t="s">
        <v>3359</v>
      </c>
      <c r="F23" s="3" t="s">
        <v>3361</v>
      </c>
      <c r="G23" s="64">
        <v>1</v>
      </c>
      <c r="H23" s="47"/>
    </row>
    <row r="24" spans="1:19">
      <c r="A24" s="10"/>
      <c r="B24" s="1"/>
      <c r="C24" s="1"/>
      <c r="D24" s="1"/>
      <c r="E24" s="1"/>
      <c r="F24" s="1" t="s">
        <v>3362</v>
      </c>
      <c r="G24" s="17">
        <v>1</v>
      </c>
      <c r="H24" s="48"/>
    </row>
    <row r="25" spans="1:19">
      <c r="A25" s="10"/>
      <c r="B25" s="1"/>
      <c r="C25" s="1"/>
      <c r="D25" s="1"/>
      <c r="E25" s="1"/>
      <c r="F25" s="1" t="s">
        <v>4375</v>
      </c>
      <c r="G25" s="17">
        <v>1</v>
      </c>
      <c r="H25" s="48"/>
    </row>
    <row r="26" spans="1:19">
      <c r="A26" s="10"/>
      <c r="B26" s="1"/>
      <c r="C26" s="1"/>
      <c r="D26" s="1"/>
      <c r="E26" s="1"/>
      <c r="F26" s="1" t="s">
        <v>147</v>
      </c>
      <c r="G26" s="17">
        <v>1</v>
      </c>
      <c r="H26" s="48"/>
    </row>
    <row r="27" spans="1:19">
      <c r="A27" s="10"/>
      <c r="B27" s="1"/>
      <c r="C27" s="1"/>
      <c r="D27" s="1"/>
      <c r="E27" s="1"/>
      <c r="F27" s="1" t="s">
        <v>3360</v>
      </c>
      <c r="G27" s="17">
        <v>1</v>
      </c>
      <c r="H27" s="48"/>
    </row>
    <row r="28" spans="1:19">
      <c r="A28" s="10"/>
      <c r="B28" s="1"/>
      <c r="C28" s="1"/>
      <c r="D28" s="1"/>
      <c r="E28" s="1"/>
      <c r="F28" s="1" t="s">
        <v>2916</v>
      </c>
      <c r="G28" s="17">
        <v>1</v>
      </c>
      <c r="H28" s="48"/>
    </row>
    <row r="29" spans="1:19">
      <c r="A29" s="10"/>
      <c r="B29" s="1"/>
      <c r="C29" s="1"/>
      <c r="D29" s="1"/>
      <c r="E29" s="1"/>
      <c r="F29" s="1" t="s">
        <v>3363</v>
      </c>
      <c r="G29" s="17">
        <v>1</v>
      </c>
      <c r="H29" s="48"/>
    </row>
    <row r="30" spans="1:19">
      <c r="A30" s="10"/>
      <c r="B30" s="1"/>
      <c r="C30" s="1"/>
      <c r="D30" s="1"/>
      <c r="E30" s="1"/>
      <c r="F30" s="1" t="s">
        <v>3364</v>
      </c>
      <c r="G30" s="17">
        <v>1</v>
      </c>
      <c r="H30" s="48"/>
    </row>
    <row r="31" spans="1:19">
      <c r="A31" s="10"/>
      <c r="B31" s="1"/>
      <c r="C31" s="1"/>
      <c r="D31" s="1"/>
      <c r="E31" s="1"/>
      <c r="F31" s="1" t="s">
        <v>641</v>
      </c>
      <c r="G31" s="17">
        <v>1</v>
      </c>
      <c r="H31" s="48"/>
    </row>
    <row r="32" spans="1:19">
      <c r="A32" s="10"/>
      <c r="B32" s="1"/>
      <c r="C32" s="1"/>
      <c r="D32" s="1"/>
      <c r="E32" s="1"/>
      <c r="F32" s="1" t="s">
        <v>485</v>
      </c>
      <c r="G32" s="17">
        <v>1</v>
      </c>
      <c r="H32" s="48"/>
    </row>
    <row r="33" spans="1:19">
      <c r="A33" s="10"/>
      <c r="B33" s="1"/>
      <c r="C33" s="1"/>
      <c r="D33" s="1" t="s">
        <v>4376</v>
      </c>
      <c r="E33" s="1" t="s">
        <v>3344</v>
      </c>
      <c r="F33" s="1" t="s">
        <v>3345</v>
      </c>
      <c r="G33" s="17">
        <v>1</v>
      </c>
      <c r="H33" s="48"/>
    </row>
    <row r="34" spans="1:19">
      <c r="A34" s="10"/>
      <c r="B34" s="1"/>
      <c r="C34" s="1"/>
      <c r="D34" s="1"/>
      <c r="E34" s="1"/>
      <c r="F34" s="1" t="s">
        <v>3346</v>
      </c>
      <c r="G34" s="17">
        <v>1</v>
      </c>
      <c r="H34" s="48"/>
    </row>
    <row r="35" spans="1:19">
      <c r="A35" s="10"/>
      <c r="B35" s="1"/>
      <c r="C35" s="1"/>
      <c r="D35" s="1"/>
      <c r="E35" s="1"/>
      <c r="F35" s="1" t="s">
        <v>3347</v>
      </c>
      <c r="G35" s="17">
        <v>1</v>
      </c>
      <c r="H35" s="48"/>
      <c r="P35" s="1"/>
      <c r="Q35" s="1"/>
      <c r="R35" s="1"/>
      <c r="S35" s="1"/>
    </row>
    <row r="36" spans="1:19">
      <c r="A36" s="10"/>
      <c r="B36" s="1"/>
      <c r="C36" s="1"/>
      <c r="D36" s="1"/>
      <c r="E36" s="1"/>
      <c r="F36" s="1" t="s">
        <v>3348</v>
      </c>
      <c r="G36" s="17">
        <v>1</v>
      </c>
      <c r="H36" s="48"/>
      <c r="P36" s="1"/>
      <c r="Q36" s="1"/>
      <c r="R36" s="1"/>
      <c r="S36" s="1"/>
    </row>
    <row r="37" spans="1:19">
      <c r="A37" s="10"/>
      <c r="B37" s="1"/>
      <c r="C37" s="1"/>
      <c r="D37" s="1"/>
      <c r="E37" s="1"/>
      <c r="F37" s="1" t="s">
        <v>3349</v>
      </c>
      <c r="G37" s="17">
        <v>1</v>
      </c>
      <c r="H37" s="48"/>
    </row>
    <row r="38" spans="1:19">
      <c r="A38" s="10"/>
      <c r="B38" s="1"/>
      <c r="C38" s="1"/>
      <c r="D38" s="1"/>
      <c r="E38" s="1" t="s">
        <v>3350</v>
      </c>
      <c r="F38" s="1" t="s">
        <v>3351</v>
      </c>
      <c r="G38" s="17">
        <v>1</v>
      </c>
      <c r="H38" s="48"/>
    </row>
    <row r="39" spans="1:19">
      <c r="A39" s="10"/>
      <c r="B39" s="1"/>
      <c r="C39" s="1"/>
      <c r="D39" s="1"/>
      <c r="E39" s="1" t="s">
        <v>3352</v>
      </c>
      <c r="F39" s="1" t="s">
        <v>1597</v>
      </c>
      <c r="G39" s="17">
        <v>1</v>
      </c>
      <c r="H39" s="48"/>
    </row>
    <row r="40" spans="1:19">
      <c r="A40" s="10"/>
      <c r="B40" s="1"/>
      <c r="C40" s="1"/>
      <c r="D40" s="1"/>
      <c r="E40" s="1" t="s">
        <v>3353</v>
      </c>
      <c r="F40" s="1" t="s">
        <v>1248</v>
      </c>
      <c r="G40" s="17">
        <v>1</v>
      </c>
      <c r="H40" s="48"/>
    </row>
    <row r="41" spans="1:19">
      <c r="A41" s="10"/>
      <c r="B41" s="1"/>
      <c r="C41" s="1"/>
      <c r="D41" s="1"/>
      <c r="E41" s="1" t="s">
        <v>3354</v>
      </c>
      <c r="F41" s="1" t="s">
        <v>3355</v>
      </c>
      <c r="G41" s="17">
        <v>1</v>
      </c>
      <c r="H41" s="48"/>
    </row>
    <row r="42" spans="1:19">
      <c r="A42" s="10"/>
      <c r="B42" s="1"/>
      <c r="C42" s="1"/>
      <c r="D42" s="1"/>
      <c r="E42" s="1" t="s">
        <v>3356</v>
      </c>
      <c r="F42" s="1" t="s">
        <v>1912</v>
      </c>
      <c r="G42" s="17">
        <v>1</v>
      </c>
      <c r="H42" s="48"/>
    </row>
    <row r="43" spans="1:19" ht="9.75" thickBot="1">
      <c r="A43" s="14"/>
      <c r="B43" s="5"/>
      <c r="C43" s="5"/>
      <c r="D43" s="5"/>
      <c r="E43" s="5" t="s">
        <v>3357</v>
      </c>
      <c r="F43" s="5" t="s">
        <v>3358</v>
      </c>
      <c r="G43" s="66">
        <v>1</v>
      </c>
      <c r="H43" s="67"/>
      <c r="P43" s="1"/>
      <c r="Q43" s="1"/>
      <c r="R43" s="1"/>
      <c r="S43" s="1"/>
    </row>
    <row r="44" spans="1:19">
      <c r="A44" s="11"/>
      <c r="B44" s="4" t="s">
        <v>2408</v>
      </c>
      <c r="C44" s="4" t="s">
        <v>3367</v>
      </c>
      <c r="D44" s="4"/>
      <c r="E44" s="4" t="s">
        <v>3368</v>
      </c>
      <c r="F44" s="4" t="s">
        <v>3253</v>
      </c>
      <c r="G44" s="65">
        <v>1</v>
      </c>
      <c r="H44" s="38"/>
    </row>
    <row r="45" spans="1:19">
      <c r="A45" s="9"/>
      <c r="B45" s="3"/>
      <c r="C45" s="3" t="s">
        <v>3369</v>
      </c>
      <c r="D45" s="3"/>
      <c r="E45" s="3" t="s">
        <v>3370</v>
      </c>
      <c r="F45" s="3" t="s">
        <v>3371</v>
      </c>
      <c r="G45" s="64">
        <v>1</v>
      </c>
      <c r="H45" s="39"/>
    </row>
    <row r="46" spans="1:19">
      <c r="A46" s="11"/>
      <c r="B46" s="4"/>
      <c r="C46" s="4"/>
      <c r="D46" s="4"/>
      <c r="E46" s="4" t="s">
        <v>3372</v>
      </c>
      <c r="F46" s="4" t="s">
        <v>90</v>
      </c>
      <c r="G46" s="65">
        <v>1</v>
      </c>
      <c r="H46" s="51"/>
    </row>
    <row r="47" spans="1:19">
      <c r="A47" s="9"/>
      <c r="B47" s="3"/>
      <c r="C47" s="3" t="s">
        <v>3373</v>
      </c>
      <c r="D47" s="3"/>
      <c r="E47" s="3" t="s">
        <v>3374</v>
      </c>
      <c r="F47" s="3" t="s">
        <v>620</v>
      </c>
      <c r="G47" s="64">
        <v>1</v>
      </c>
      <c r="H47" s="47"/>
    </row>
    <row r="48" spans="1:19" ht="9.75" thickBot="1">
      <c r="A48" s="14"/>
      <c r="B48" s="5"/>
      <c r="C48" s="5"/>
      <c r="D48" s="5"/>
      <c r="E48" s="5"/>
      <c r="F48" s="5" t="s">
        <v>541</v>
      </c>
      <c r="G48" s="66">
        <v>1</v>
      </c>
      <c r="H48" s="67"/>
    </row>
    <row r="49" spans="1:11">
      <c r="A49" s="11"/>
      <c r="B49" s="4" t="s">
        <v>4011</v>
      </c>
      <c r="C49" s="4" t="s">
        <v>3375</v>
      </c>
      <c r="D49" s="4" t="s">
        <v>4377</v>
      </c>
      <c r="E49" s="4" t="s">
        <v>4378</v>
      </c>
      <c r="F49" s="4" t="s">
        <v>533</v>
      </c>
      <c r="G49" s="65">
        <v>1</v>
      </c>
      <c r="H49" s="51"/>
      <c r="K49" s="85"/>
    </row>
    <row r="50" spans="1:11">
      <c r="A50" s="9"/>
      <c r="B50" s="3"/>
      <c r="C50" s="3" t="s">
        <v>3376</v>
      </c>
      <c r="D50" s="3" t="s">
        <v>4379</v>
      </c>
      <c r="E50" s="3" t="s">
        <v>3377</v>
      </c>
      <c r="F50" s="3" t="s">
        <v>3378</v>
      </c>
      <c r="G50" s="64">
        <v>1</v>
      </c>
      <c r="H50" s="47"/>
      <c r="K50" s="85"/>
    </row>
    <row r="51" spans="1:11">
      <c r="A51" s="10"/>
      <c r="B51" s="1"/>
      <c r="C51" s="1"/>
      <c r="D51" s="1"/>
      <c r="E51" s="1"/>
      <c r="F51" s="1" t="s">
        <v>3379</v>
      </c>
      <c r="G51" s="17">
        <v>1</v>
      </c>
      <c r="H51" s="48"/>
      <c r="K51" s="85"/>
    </row>
    <row r="52" spans="1:11">
      <c r="A52" s="10"/>
      <c r="B52" s="1"/>
      <c r="C52" s="1"/>
      <c r="D52" s="1" t="s">
        <v>4380</v>
      </c>
      <c r="E52" s="1" t="s">
        <v>3380</v>
      </c>
      <c r="F52" s="1" t="s">
        <v>4381</v>
      </c>
      <c r="G52" s="17">
        <v>1</v>
      </c>
      <c r="H52" s="48"/>
      <c r="K52" s="85"/>
    </row>
    <row r="53" spans="1:11">
      <c r="A53" s="10"/>
      <c r="B53" s="1"/>
      <c r="C53" s="1"/>
      <c r="D53" s="1"/>
      <c r="E53" s="1" t="s">
        <v>3381</v>
      </c>
      <c r="F53" s="1" t="s">
        <v>1065</v>
      </c>
      <c r="G53" s="17">
        <v>1</v>
      </c>
      <c r="H53" s="48"/>
      <c r="K53" s="85"/>
    </row>
    <row r="54" spans="1:11">
      <c r="A54" s="10"/>
      <c r="B54" s="1"/>
      <c r="C54" s="1"/>
      <c r="D54" s="1" t="s">
        <v>4382</v>
      </c>
      <c r="E54" s="1" t="s">
        <v>3385</v>
      </c>
      <c r="F54" s="1" t="s">
        <v>3386</v>
      </c>
      <c r="G54" s="17">
        <v>1</v>
      </c>
      <c r="H54" s="48"/>
    </row>
    <row r="55" spans="1:11">
      <c r="A55" s="10"/>
      <c r="B55" s="1"/>
      <c r="C55" s="1"/>
      <c r="D55" s="1"/>
      <c r="E55" s="1" t="s">
        <v>4383</v>
      </c>
      <c r="F55" s="1" t="s">
        <v>883</v>
      </c>
      <c r="G55" s="17">
        <v>1</v>
      </c>
      <c r="H55" s="48"/>
    </row>
    <row r="56" spans="1:11">
      <c r="A56" s="10"/>
      <c r="B56" s="1"/>
      <c r="C56" s="1"/>
      <c r="D56" s="1"/>
      <c r="E56" s="1" t="s">
        <v>3387</v>
      </c>
      <c r="F56" s="1" t="s">
        <v>3388</v>
      </c>
      <c r="G56" s="17">
        <v>1</v>
      </c>
      <c r="H56" s="48"/>
      <c r="K56" s="85"/>
    </row>
    <row r="57" spans="1:11">
      <c r="A57" s="10"/>
      <c r="B57" s="1"/>
      <c r="C57" s="1"/>
      <c r="D57" s="1"/>
      <c r="E57" s="1" t="s">
        <v>3389</v>
      </c>
      <c r="F57" s="1" t="s">
        <v>3192</v>
      </c>
      <c r="G57" s="17">
        <v>1</v>
      </c>
      <c r="H57" s="48"/>
      <c r="K57" s="85"/>
    </row>
    <row r="58" spans="1:11">
      <c r="A58" s="10"/>
      <c r="B58" s="1"/>
      <c r="C58" s="1"/>
      <c r="D58" s="1"/>
      <c r="E58" s="1"/>
      <c r="F58" s="1" t="s">
        <v>3392</v>
      </c>
      <c r="G58" s="17">
        <v>1</v>
      </c>
      <c r="H58" s="48"/>
      <c r="K58" s="85"/>
    </row>
    <row r="59" spans="1:11">
      <c r="A59" s="10"/>
      <c r="B59" s="1"/>
      <c r="C59" s="1"/>
      <c r="D59" s="1"/>
      <c r="E59" s="1"/>
      <c r="F59" s="1" t="s">
        <v>492</v>
      </c>
      <c r="G59" s="17">
        <v>1</v>
      </c>
      <c r="H59" s="48"/>
      <c r="K59" s="85"/>
    </row>
    <row r="60" spans="1:11">
      <c r="A60" s="10"/>
      <c r="B60" s="1"/>
      <c r="C60" s="1"/>
      <c r="D60" s="1"/>
      <c r="E60" s="1"/>
      <c r="F60" s="1" t="s">
        <v>2517</v>
      </c>
      <c r="G60" s="17">
        <v>1</v>
      </c>
      <c r="H60" s="48"/>
      <c r="K60" s="85"/>
    </row>
    <row r="61" spans="1:11">
      <c r="A61" s="10"/>
      <c r="B61" s="1"/>
      <c r="C61" s="1"/>
      <c r="D61" s="1"/>
      <c r="E61" s="1"/>
      <c r="F61" s="1" t="s">
        <v>3393</v>
      </c>
      <c r="G61" s="17">
        <v>1</v>
      </c>
      <c r="H61" s="48"/>
    </row>
    <row r="62" spans="1:11">
      <c r="A62" s="10"/>
      <c r="B62" s="1"/>
      <c r="C62" s="1"/>
      <c r="D62" s="1"/>
      <c r="E62" s="1"/>
      <c r="F62" s="1" t="s">
        <v>3390</v>
      </c>
      <c r="G62" s="17">
        <v>1</v>
      </c>
      <c r="H62" s="48"/>
    </row>
    <row r="63" spans="1:11">
      <c r="A63" s="10"/>
      <c r="B63" s="1"/>
      <c r="C63" s="1"/>
      <c r="D63" s="1"/>
      <c r="E63" s="1"/>
      <c r="F63" s="1" t="s">
        <v>4055</v>
      </c>
      <c r="G63" s="17">
        <v>1</v>
      </c>
      <c r="H63" s="48"/>
    </row>
    <row r="64" spans="1:11">
      <c r="A64" s="10"/>
      <c r="B64" s="1"/>
      <c r="C64" s="1"/>
      <c r="D64" s="1"/>
      <c r="E64" s="1"/>
      <c r="F64" s="1" t="s">
        <v>948</v>
      </c>
      <c r="G64" s="17">
        <v>1</v>
      </c>
      <c r="H64" s="48"/>
    </row>
    <row r="65" spans="1:8">
      <c r="A65" s="10"/>
      <c r="B65" s="1"/>
      <c r="C65" s="1"/>
      <c r="D65" s="1"/>
      <c r="E65" s="1"/>
      <c r="F65" s="1" t="s">
        <v>3394</v>
      </c>
      <c r="G65" s="17">
        <v>1</v>
      </c>
      <c r="H65" s="48"/>
    </row>
    <row r="66" spans="1:8">
      <c r="A66" s="10"/>
      <c r="B66" s="1"/>
      <c r="C66" s="1"/>
      <c r="D66" s="1"/>
      <c r="E66" s="1"/>
      <c r="F66" s="1" t="s">
        <v>3396</v>
      </c>
      <c r="G66" s="17">
        <v>1</v>
      </c>
      <c r="H66" s="48"/>
    </row>
    <row r="67" spans="1:8">
      <c r="A67" s="10"/>
      <c r="B67" s="1"/>
      <c r="C67" s="1"/>
      <c r="D67" s="1"/>
      <c r="E67" s="1"/>
      <c r="F67" s="1" t="s">
        <v>3391</v>
      </c>
      <c r="G67" s="17">
        <v>1</v>
      </c>
      <c r="H67" s="48"/>
    </row>
    <row r="68" spans="1:8">
      <c r="A68" s="10"/>
      <c r="B68" s="1"/>
      <c r="C68" s="1"/>
      <c r="D68" s="1"/>
      <c r="E68" s="1"/>
      <c r="F68" s="1" t="s">
        <v>3395</v>
      </c>
      <c r="G68" s="17">
        <v>1</v>
      </c>
      <c r="H68" s="48"/>
    </row>
    <row r="69" spans="1:8">
      <c r="A69" s="10"/>
      <c r="B69" s="1"/>
      <c r="C69" s="1"/>
      <c r="D69" s="1" t="s">
        <v>4384</v>
      </c>
      <c r="E69" s="1" t="s">
        <v>3382</v>
      </c>
      <c r="F69" s="1" t="s">
        <v>734</v>
      </c>
      <c r="G69" s="17">
        <v>1</v>
      </c>
      <c r="H69" s="48"/>
    </row>
    <row r="70" spans="1:8">
      <c r="A70" s="11"/>
      <c r="B70" s="4"/>
      <c r="C70" s="4"/>
      <c r="D70" s="4"/>
      <c r="E70" s="4" t="s">
        <v>3383</v>
      </c>
      <c r="F70" s="4" t="s">
        <v>3384</v>
      </c>
      <c r="G70" s="65">
        <v>1</v>
      </c>
      <c r="H70" s="51"/>
    </row>
    <row r="71" spans="1:8">
      <c r="A71" s="9"/>
      <c r="B71" s="3"/>
      <c r="C71" s="3" t="s">
        <v>3397</v>
      </c>
      <c r="D71" s="3"/>
      <c r="E71" s="3" t="s">
        <v>3398</v>
      </c>
      <c r="F71" s="3" t="s">
        <v>690</v>
      </c>
      <c r="G71" s="64">
        <v>1</v>
      </c>
      <c r="H71" s="47"/>
    </row>
    <row r="72" spans="1:8">
      <c r="A72" s="10"/>
      <c r="B72" s="1"/>
      <c r="C72" s="1"/>
      <c r="D72" s="1"/>
      <c r="E72" s="1" t="s">
        <v>3399</v>
      </c>
      <c r="F72" s="1" t="s">
        <v>3400</v>
      </c>
      <c r="G72" s="17">
        <v>1</v>
      </c>
      <c r="H72" s="48"/>
    </row>
    <row r="73" spans="1:8">
      <c r="A73" s="11"/>
      <c r="B73" s="4"/>
      <c r="C73" s="4"/>
      <c r="D73" s="4"/>
      <c r="E73" s="4"/>
      <c r="F73" s="4" t="s">
        <v>948</v>
      </c>
      <c r="G73" s="65">
        <v>1</v>
      </c>
      <c r="H73" s="51"/>
    </row>
    <row r="74" spans="1:8">
      <c r="A74" s="9"/>
      <c r="B74" s="3"/>
      <c r="C74" s="3" t="s">
        <v>3401</v>
      </c>
      <c r="D74" s="3" t="s">
        <v>4385</v>
      </c>
      <c r="E74" s="3" t="s">
        <v>3402</v>
      </c>
      <c r="F74" s="3" t="s">
        <v>3128</v>
      </c>
      <c r="G74" s="64">
        <v>1</v>
      </c>
      <c r="H74" s="47"/>
    </row>
    <row r="75" spans="1:8">
      <c r="A75" s="10"/>
      <c r="B75" s="1"/>
      <c r="C75" s="1"/>
      <c r="D75" s="1"/>
      <c r="E75" s="1" t="s">
        <v>3403</v>
      </c>
      <c r="F75" s="1" t="s">
        <v>3404</v>
      </c>
      <c r="G75" s="17">
        <v>1</v>
      </c>
      <c r="H75" s="48"/>
    </row>
    <row r="76" spans="1:8">
      <c r="A76" s="10"/>
      <c r="B76" s="1"/>
      <c r="C76" s="1"/>
      <c r="D76" s="1" t="s">
        <v>4386</v>
      </c>
      <c r="E76" s="1" t="s">
        <v>3405</v>
      </c>
      <c r="F76" s="1" t="s">
        <v>3250</v>
      </c>
      <c r="G76" s="17">
        <v>1</v>
      </c>
      <c r="H76" s="48"/>
    </row>
    <row r="77" spans="1:8">
      <c r="A77" s="10"/>
      <c r="B77" s="1"/>
      <c r="C77" s="1"/>
      <c r="D77" s="1"/>
      <c r="E77" s="1"/>
      <c r="F77" s="1" t="s">
        <v>3406</v>
      </c>
      <c r="G77" s="17">
        <v>1</v>
      </c>
      <c r="H77" s="48"/>
    </row>
    <row r="78" spans="1:8">
      <c r="A78" s="10"/>
      <c r="B78" s="1"/>
      <c r="C78" s="1"/>
      <c r="D78" s="1"/>
      <c r="E78" s="1"/>
      <c r="F78" s="1" t="s">
        <v>1937</v>
      </c>
      <c r="G78" s="17">
        <v>1</v>
      </c>
      <c r="H78" s="48"/>
    </row>
    <row r="79" spans="1:8">
      <c r="A79" s="10"/>
      <c r="B79" s="1"/>
      <c r="C79" s="1"/>
      <c r="D79" s="1"/>
      <c r="E79" s="1"/>
      <c r="F79" s="1" t="s">
        <v>3407</v>
      </c>
      <c r="G79" s="17">
        <v>1</v>
      </c>
      <c r="H79" s="48"/>
    </row>
    <row r="80" spans="1:8">
      <c r="A80" s="10"/>
      <c r="B80" s="1"/>
      <c r="C80" s="1"/>
      <c r="D80" s="1"/>
      <c r="E80" s="1"/>
      <c r="F80" s="1" t="s">
        <v>365</v>
      </c>
      <c r="G80" s="17">
        <v>1</v>
      </c>
      <c r="H80" s="48"/>
    </row>
    <row r="81" spans="1:15">
      <c r="A81" s="10"/>
      <c r="B81" s="1"/>
      <c r="C81" s="1"/>
      <c r="D81" s="1"/>
      <c r="E81" s="1"/>
      <c r="F81" s="1" t="s">
        <v>2328</v>
      </c>
      <c r="G81" s="17">
        <v>1</v>
      </c>
      <c r="H81" s="48"/>
    </row>
    <row r="82" spans="1:15">
      <c r="A82" s="11"/>
      <c r="B82" s="4"/>
      <c r="C82" s="4"/>
      <c r="D82" s="4"/>
      <c r="E82" s="4"/>
      <c r="F82" s="4" t="s">
        <v>3257</v>
      </c>
      <c r="G82" s="65">
        <v>1</v>
      </c>
      <c r="H82" s="51"/>
    </row>
    <row r="83" spans="1:15">
      <c r="A83" s="9"/>
      <c r="B83" s="3"/>
      <c r="C83" s="3" t="s">
        <v>3408</v>
      </c>
      <c r="D83" s="3" t="s">
        <v>4387</v>
      </c>
      <c r="E83" s="3" t="s">
        <v>3409</v>
      </c>
      <c r="F83" s="3" t="s">
        <v>3410</v>
      </c>
      <c r="G83" s="64">
        <v>1</v>
      </c>
      <c r="H83" s="47"/>
    </row>
    <row r="84" spans="1:15">
      <c r="A84" s="10"/>
      <c r="B84" s="1"/>
      <c r="C84" s="1"/>
      <c r="D84" s="1" t="s">
        <v>4388</v>
      </c>
      <c r="E84" s="1" t="s">
        <v>3411</v>
      </c>
      <c r="F84" s="1" t="s">
        <v>4389</v>
      </c>
      <c r="G84" s="17">
        <v>1</v>
      </c>
      <c r="H84" s="48"/>
    </row>
    <row r="85" spans="1:15">
      <c r="A85" s="10"/>
      <c r="B85" s="1"/>
      <c r="C85" s="1"/>
      <c r="D85" s="1"/>
      <c r="E85" s="1"/>
      <c r="F85" s="1" t="s">
        <v>4390</v>
      </c>
      <c r="G85" s="17">
        <v>1</v>
      </c>
      <c r="H85" s="48"/>
    </row>
    <row r="86" spans="1:15">
      <c r="A86" s="10"/>
      <c r="B86" s="1"/>
      <c r="C86" s="1"/>
      <c r="D86" s="1" t="s">
        <v>4391</v>
      </c>
      <c r="E86" s="1" t="s">
        <v>4392</v>
      </c>
      <c r="F86" s="1" t="s">
        <v>652</v>
      </c>
      <c r="G86" s="17">
        <v>1</v>
      </c>
      <c r="H86" s="48"/>
    </row>
    <row r="87" spans="1:15">
      <c r="A87" s="10"/>
      <c r="B87" s="1"/>
      <c r="C87" s="1"/>
      <c r="D87" s="1"/>
      <c r="E87" s="1"/>
      <c r="F87" s="1" t="s">
        <v>1981</v>
      </c>
      <c r="G87" s="17">
        <v>1</v>
      </c>
      <c r="H87" s="48"/>
    </row>
    <row r="88" spans="1:15">
      <c r="A88" s="10"/>
      <c r="B88" s="1"/>
      <c r="C88" s="1"/>
      <c r="D88" s="1"/>
      <c r="E88" s="1" t="s">
        <v>3412</v>
      </c>
      <c r="F88" s="1" t="s">
        <v>3413</v>
      </c>
      <c r="G88" s="17">
        <v>1</v>
      </c>
      <c r="H88" s="48"/>
    </row>
    <row r="89" spans="1:15">
      <c r="A89" s="10"/>
      <c r="B89" s="1"/>
      <c r="C89" s="1"/>
      <c r="D89" s="1"/>
      <c r="E89" s="1"/>
      <c r="F89" s="1" t="s">
        <v>1044</v>
      </c>
      <c r="G89" s="17">
        <v>1</v>
      </c>
      <c r="H89" s="48"/>
    </row>
    <row r="90" spans="1:15">
      <c r="A90" s="10"/>
      <c r="B90" s="1"/>
      <c r="C90" s="1"/>
      <c r="D90" s="1" t="s">
        <v>4393</v>
      </c>
      <c r="E90" s="1" t="s">
        <v>3414</v>
      </c>
      <c r="F90" s="1" t="s">
        <v>1081</v>
      </c>
      <c r="G90" s="17">
        <v>1</v>
      </c>
      <c r="H90" s="48"/>
    </row>
    <row r="91" spans="1:15">
      <c r="A91" s="11"/>
      <c r="B91" s="4"/>
      <c r="C91" s="4"/>
      <c r="D91" s="4"/>
      <c r="E91" s="4" t="s">
        <v>3415</v>
      </c>
      <c r="F91" s="4" t="s">
        <v>2900</v>
      </c>
      <c r="G91" s="65">
        <v>1</v>
      </c>
      <c r="H91" s="51"/>
    </row>
    <row r="92" spans="1:15">
      <c r="A92" s="21"/>
      <c r="B92" s="7"/>
      <c r="C92" s="7" t="s">
        <v>3416</v>
      </c>
      <c r="D92" s="7"/>
      <c r="E92" s="7" t="s">
        <v>3417</v>
      </c>
      <c r="F92" s="7" t="s">
        <v>2295</v>
      </c>
      <c r="G92" s="69">
        <v>1</v>
      </c>
      <c r="H92" s="53"/>
      <c r="K92" s="1"/>
      <c r="L92" s="1"/>
      <c r="M92" s="1"/>
      <c r="N92" s="1"/>
      <c r="O92" s="1"/>
    </row>
    <row r="93" spans="1:15">
      <c r="A93" s="9"/>
      <c r="B93" s="3"/>
      <c r="C93" s="3" t="s">
        <v>3418</v>
      </c>
      <c r="D93" s="3" t="s">
        <v>4394</v>
      </c>
      <c r="E93" s="3" t="s">
        <v>3419</v>
      </c>
      <c r="F93" s="3" t="s">
        <v>630</v>
      </c>
      <c r="G93" s="64">
        <v>1</v>
      </c>
      <c r="H93" s="47"/>
      <c r="K93" s="1"/>
      <c r="L93" s="1"/>
      <c r="M93" s="1"/>
      <c r="N93" s="1"/>
      <c r="O93" s="1"/>
    </row>
    <row r="94" spans="1:15">
      <c r="A94" s="10"/>
      <c r="B94" s="1"/>
      <c r="C94" s="1"/>
      <c r="D94" s="1"/>
      <c r="E94" s="1"/>
      <c r="F94" s="1" t="s">
        <v>809</v>
      </c>
      <c r="G94" s="17">
        <v>1</v>
      </c>
      <c r="H94" s="48"/>
      <c r="K94" s="1"/>
      <c r="L94" s="1"/>
      <c r="M94" s="1"/>
      <c r="N94" s="1"/>
      <c r="O94" s="1"/>
    </row>
    <row r="95" spans="1:15">
      <c r="A95" s="11"/>
      <c r="B95" s="4"/>
      <c r="C95" s="4"/>
      <c r="D95" s="4" t="s">
        <v>4395</v>
      </c>
      <c r="E95" s="4" t="s">
        <v>3420</v>
      </c>
      <c r="F95" s="4" t="s">
        <v>3421</v>
      </c>
      <c r="G95" s="65">
        <v>1</v>
      </c>
      <c r="H95" s="51"/>
      <c r="K95" s="1"/>
      <c r="L95" s="1"/>
      <c r="M95" s="1"/>
      <c r="N95" s="1"/>
      <c r="O95" s="1"/>
    </row>
    <row r="96" spans="1:15">
      <c r="A96" s="9"/>
      <c r="B96" s="3"/>
      <c r="C96" s="3" t="s">
        <v>3422</v>
      </c>
      <c r="D96" s="3"/>
      <c r="E96" s="3" t="s">
        <v>3423</v>
      </c>
      <c r="F96" s="3" t="s">
        <v>1399</v>
      </c>
      <c r="G96" s="64">
        <v>1</v>
      </c>
      <c r="H96" s="47"/>
      <c r="O96" s="1"/>
    </row>
    <row r="97" spans="1:15">
      <c r="A97" s="10"/>
      <c r="B97" s="1"/>
      <c r="C97" s="1"/>
      <c r="D97" s="1"/>
      <c r="E97" s="1"/>
      <c r="F97" s="1" t="s">
        <v>3424</v>
      </c>
      <c r="G97" s="17">
        <v>1</v>
      </c>
      <c r="H97" s="48"/>
      <c r="K97" s="1"/>
      <c r="L97" s="1"/>
      <c r="M97" s="1"/>
      <c r="N97" s="1"/>
      <c r="O97" s="1"/>
    </row>
    <row r="98" spans="1:15">
      <c r="A98" s="10"/>
      <c r="B98" s="1"/>
      <c r="C98" s="1"/>
      <c r="D98" s="1"/>
      <c r="E98" s="1"/>
      <c r="F98" s="1" t="s">
        <v>3425</v>
      </c>
      <c r="G98" s="17">
        <v>1</v>
      </c>
      <c r="H98" s="48"/>
      <c r="K98" s="1"/>
      <c r="L98" s="1"/>
      <c r="M98" s="1"/>
      <c r="N98" s="1"/>
      <c r="O98" s="1"/>
    </row>
    <row r="99" spans="1:15">
      <c r="A99" s="10"/>
      <c r="B99" s="1"/>
      <c r="C99" s="1"/>
      <c r="D99" s="1"/>
      <c r="E99" s="1"/>
      <c r="F99" s="1" t="s">
        <v>3426</v>
      </c>
      <c r="G99" s="17">
        <v>1</v>
      </c>
      <c r="H99" s="48"/>
      <c r="K99" s="1"/>
      <c r="L99" s="1"/>
      <c r="M99" s="1"/>
      <c r="N99" s="1"/>
      <c r="O99" s="1"/>
    </row>
    <row r="100" spans="1:15">
      <c r="A100" s="10"/>
      <c r="B100" s="1"/>
      <c r="C100" s="1"/>
      <c r="D100" s="1"/>
      <c r="E100" s="1"/>
      <c r="F100" s="1" t="s">
        <v>868</v>
      </c>
      <c r="G100" s="17">
        <v>1</v>
      </c>
      <c r="H100" s="48"/>
      <c r="K100" s="1"/>
      <c r="L100" s="1"/>
      <c r="M100" s="1"/>
      <c r="N100" s="1"/>
      <c r="O100" s="1"/>
    </row>
    <row r="101" spans="1:15">
      <c r="A101" s="10"/>
      <c r="B101" s="1"/>
      <c r="C101" s="1"/>
      <c r="D101" s="1"/>
      <c r="E101" s="1" t="s">
        <v>3427</v>
      </c>
      <c r="F101" s="1" t="s">
        <v>435</v>
      </c>
      <c r="G101" s="17">
        <v>1</v>
      </c>
      <c r="H101" s="48"/>
      <c r="K101" s="1"/>
      <c r="L101" s="1"/>
      <c r="M101" s="1"/>
      <c r="N101" s="1"/>
      <c r="O101" s="1"/>
    </row>
    <row r="102" spans="1:15">
      <c r="A102" s="10"/>
      <c r="B102" s="1"/>
      <c r="C102" s="1"/>
      <c r="D102" s="1"/>
      <c r="E102" s="1"/>
      <c r="F102" s="1" t="s">
        <v>3428</v>
      </c>
      <c r="G102" s="17">
        <v>1</v>
      </c>
      <c r="H102" s="48"/>
      <c r="O102" s="1"/>
    </row>
    <row r="103" spans="1:15">
      <c r="A103" s="10"/>
      <c r="B103" s="1"/>
      <c r="C103" s="1"/>
      <c r="D103" s="1"/>
      <c r="E103" s="1" t="s">
        <v>3429</v>
      </c>
      <c r="F103" s="1" t="s">
        <v>130</v>
      </c>
      <c r="G103" s="17">
        <v>1</v>
      </c>
      <c r="H103" s="48"/>
      <c r="O103" s="1"/>
    </row>
    <row r="104" spans="1:15">
      <c r="A104" s="11"/>
      <c r="B104" s="4"/>
      <c r="C104" s="4"/>
      <c r="D104" s="4"/>
      <c r="E104" s="4" t="s">
        <v>4013</v>
      </c>
      <c r="F104" s="4" t="s">
        <v>4014</v>
      </c>
      <c r="G104" s="65">
        <v>1</v>
      </c>
      <c r="H104" s="51"/>
      <c r="O104" s="1"/>
    </row>
    <row r="105" spans="1:15" ht="9.75" thickBot="1">
      <c r="A105" s="14"/>
      <c r="B105" s="5"/>
      <c r="C105" s="5" t="s">
        <v>4396</v>
      </c>
      <c r="D105" s="5"/>
      <c r="E105" s="5" t="s">
        <v>4012</v>
      </c>
      <c r="F105" s="5" t="s">
        <v>163</v>
      </c>
      <c r="G105" s="66">
        <v>1</v>
      </c>
      <c r="H105" s="76"/>
      <c r="O105" s="1"/>
    </row>
    <row r="106" spans="1:15">
      <c r="A106" s="10" t="s">
        <v>2217</v>
      </c>
      <c r="B106" s="1" t="s">
        <v>2409</v>
      </c>
      <c r="C106" s="1" t="s">
        <v>3430</v>
      </c>
      <c r="D106" s="1"/>
      <c r="E106" s="1" t="s">
        <v>4397</v>
      </c>
      <c r="F106" s="1" t="s">
        <v>2282</v>
      </c>
      <c r="G106" s="17">
        <v>1</v>
      </c>
      <c r="H106" s="48"/>
      <c r="K106" s="1"/>
      <c r="L106" s="1"/>
      <c r="M106" s="1"/>
      <c r="N106" s="1"/>
      <c r="O106" s="1"/>
    </row>
    <row r="107" spans="1:15" ht="9.75" thickBot="1">
      <c r="A107" s="23"/>
      <c r="B107" s="24"/>
      <c r="C107" s="24" t="s">
        <v>3431</v>
      </c>
      <c r="D107" s="24"/>
      <c r="E107" s="24" t="s">
        <v>3432</v>
      </c>
      <c r="F107" s="24" t="s">
        <v>3433</v>
      </c>
      <c r="G107" s="75">
        <v>1</v>
      </c>
      <c r="H107" s="76"/>
      <c r="K107" s="1"/>
      <c r="N107" s="1"/>
    </row>
    <row r="108" spans="1:15" ht="9.75" thickBot="1">
      <c r="A108" s="12" t="s">
        <v>2218</v>
      </c>
      <c r="B108" s="13" t="s">
        <v>2410</v>
      </c>
      <c r="C108" s="13"/>
      <c r="D108" s="13"/>
      <c r="E108" s="13" t="s">
        <v>3434</v>
      </c>
      <c r="F108" s="13" t="s">
        <v>3435</v>
      </c>
      <c r="G108" s="80">
        <v>1</v>
      </c>
      <c r="H108" s="81"/>
      <c r="K108" s="1"/>
      <c r="L108" s="1"/>
      <c r="M108" s="1"/>
      <c r="N108" s="1"/>
    </row>
    <row r="109" spans="1:15">
      <c r="A109" s="10"/>
      <c r="B109" s="1" t="s">
        <v>2411</v>
      </c>
      <c r="C109" s="1" t="s">
        <v>3442</v>
      </c>
      <c r="D109" s="1"/>
      <c r="E109" s="1" t="s">
        <v>3443</v>
      </c>
      <c r="F109" s="1" t="s">
        <v>3444</v>
      </c>
      <c r="G109" s="17">
        <v>1</v>
      </c>
      <c r="H109" s="48"/>
      <c r="K109" s="1"/>
      <c r="L109" s="1"/>
    </row>
    <row r="110" spans="1:15">
      <c r="A110" s="11"/>
      <c r="B110" s="4"/>
      <c r="C110" s="4"/>
      <c r="D110" s="4"/>
      <c r="E110" s="4" t="s">
        <v>3445</v>
      </c>
      <c r="F110" s="4" t="s">
        <v>2038</v>
      </c>
      <c r="G110" s="65">
        <v>1</v>
      </c>
      <c r="H110" s="51"/>
      <c r="K110" s="1"/>
      <c r="L110" s="1"/>
    </row>
    <row r="111" spans="1:15">
      <c r="A111" s="10"/>
      <c r="B111" s="1"/>
      <c r="C111" s="1" t="s">
        <v>3436</v>
      </c>
      <c r="D111" s="1" t="s">
        <v>4398</v>
      </c>
      <c r="E111" s="1" t="s">
        <v>3441</v>
      </c>
      <c r="F111" s="1" t="s">
        <v>948</v>
      </c>
      <c r="G111" s="17">
        <v>1</v>
      </c>
      <c r="H111" s="48"/>
      <c r="K111" s="1"/>
      <c r="L111" s="1"/>
    </row>
    <row r="112" spans="1:15">
      <c r="A112" s="10"/>
      <c r="B112" s="1"/>
      <c r="C112" s="1"/>
      <c r="D112" s="1" t="s">
        <v>4399</v>
      </c>
      <c r="E112" s="1" t="s">
        <v>3437</v>
      </c>
      <c r="F112" s="1" t="s">
        <v>3438</v>
      </c>
      <c r="G112" s="17">
        <v>1</v>
      </c>
      <c r="H112" s="48"/>
    </row>
    <row r="113" spans="1:8" ht="9.75" thickBot="1">
      <c r="A113" s="14"/>
      <c r="B113" s="5"/>
      <c r="C113" s="5"/>
      <c r="D113" s="5" t="s">
        <v>4400</v>
      </c>
      <c r="E113" s="5" t="s">
        <v>3439</v>
      </c>
      <c r="F113" s="5" t="s">
        <v>3440</v>
      </c>
      <c r="G113" s="66">
        <v>1</v>
      </c>
      <c r="H113" s="67"/>
    </row>
    <row r="114" spans="1:8" ht="9.75" thickBot="1">
      <c r="A114" s="12"/>
      <c r="B114" s="13" t="s">
        <v>4078</v>
      </c>
      <c r="C114" s="13"/>
      <c r="D114" s="13"/>
      <c r="E114" s="13" t="s">
        <v>3446</v>
      </c>
      <c r="F114" s="13" t="s">
        <v>4401</v>
      </c>
      <c r="G114" s="80">
        <v>1</v>
      </c>
      <c r="H114" s="81"/>
    </row>
    <row r="115" spans="1:8">
      <c r="A115" s="10"/>
      <c r="B115" s="1" t="s">
        <v>2412</v>
      </c>
      <c r="C115" s="1" t="s">
        <v>3447</v>
      </c>
      <c r="D115" s="1"/>
      <c r="E115" s="1" t="s">
        <v>3448</v>
      </c>
      <c r="F115" s="1" t="s">
        <v>819</v>
      </c>
      <c r="G115" s="17">
        <v>1</v>
      </c>
      <c r="H115" s="48"/>
    </row>
    <row r="116" spans="1:8">
      <c r="A116" s="11"/>
      <c r="B116" s="4"/>
      <c r="C116" s="4"/>
      <c r="D116" s="4"/>
      <c r="E116" s="4" t="s">
        <v>3449</v>
      </c>
      <c r="F116" s="4" t="s">
        <v>3450</v>
      </c>
      <c r="G116" s="65">
        <v>1</v>
      </c>
      <c r="H116" s="51"/>
    </row>
    <row r="117" spans="1:8">
      <c r="A117" s="9"/>
      <c r="B117" s="3"/>
      <c r="C117" s="3" t="s">
        <v>3451</v>
      </c>
      <c r="D117" s="3"/>
      <c r="E117" s="3" t="s">
        <v>3452</v>
      </c>
      <c r="F117" s="3" t="s">
        <v>365</v>
      </c>
      <c r="G117" s="64">
        <v>1</v>
      </c>
      <c r="H117" s="39"/>
    </row>
    <row r="118" spans="1:8">
      <c r="A118" s="10"/>
      <c r="B118" s="1"/>
      <c r="C118" s="1"/>
      <c r="D118" s="1"/>
      <c r="E118" s="1" t="s">
        <v>3453</v>
      </c>
      <c r="F118" s="1" t="s">
        <v>1935</v>
      </c>
      <c r="G118" s="17">
        <v>1</v>
      </c>
      <c r="H118" s="34"/>
    </row>
    <row r="119" spans="1:8">
      <c r="A119" s="10"/>
      <c r="B119" s="1"/>
      <c r="C119" s="1"/>
      <c r="D119" s="1"/>
      <c r="E119" s="1"/>
      <c r="F119" s="1" t="s">
        <v>3454</v>
      </c>
      <c r="G119" s="17">
        <v>1</v>
      </c>
      <c r="H119" s="34"/>
    </row>
    <row r="120" spans="1:8">
      <c r="A120" s="10"/>
      <c r="B120" s="1"/>
      <c r="C120" s="1"/>
      <c r="D120" s="1"/>
      <c r="E120" s="1" t="s">
        <v>3455</v>
      </c>
      <c r="F120" s="1" t="s">
        <v>3457</v>
      </c>
      <c r="G120" s="17">
        <v>1</v>
      </c>
      <c r="H120" s="34"/>
    </row>
    <row r="121" spans="1:8">
      <c r="A121" s="11"/>
      <c r="B121" s="4"/>
      <c r="C121" s="4"/>
      <c r="D121" s="4"/>
      <c r="E121" s="4"/>
      <c r="F121" s="4" t="s">
        <v>3456</v>
      </c>
      <c r="G121" s="65">
        <v>1</v>
      </c>
      <c r="H121" s="38"/>
    </row>
    <row r="122" spans="1:8">
      <c r="A122" s="9"/>
      <c r="B122" s="3"/>
      <c r="C122" s="1" t="s">
        <v>3461</v>
      </c>
      <c r="D122" s="3"/>
      <c r="E122" s="3" t="s">
        <v>3459</v>
      </c>
      <c r="F122" s="3" t="s">
        <v>3458</v>
      </c>
      <c r="G122" s="64">
        <v>1</v>
      </c>
      <c r="H122" s="39"/>
    </row>
    <row r="123" spans="1:8">
      <c r="A123" s="1"/>
      <c r="B123" s="1"/>
      <c r="C123" s="1"/>
      <c r="D123" s="1"/>
      <c r="E123" s="1"/>
      <c r="F123" s="1" t="s">
        <v>3460</v>
      </c>
      <c r="G123" s="17">
        <v>1</v>
      </c>
      <c r="H123" s="34"/>
    </row>
    <row r="124" spans="1:8">
      <c r="A124" s="1"/>
      <c r="B124" s="1"/>
      <c r="C124" s="1"/>
      <c r="D124" s="1"/>
      <c r="E124" s="1" t="s">
        <v>3462</v>
      </c>
      <c r="F124" s="1" t="s">
        <v>2753</v>
      </c>
      <c r="G124" s="17">
        <v>1</v>
      </c>
      <c r="H124" s="34"/>
    </row>
    <row r="125" spans="1:8">
      <c r="A125" s="10"/>
      <c r="B125" s="1"/>
      <c r="C125" s="1"/>
      <c r="D125" s="1"/>
      <c r="E125" s="1" t="s">
        <v>3463</v>
      </c>
      <c r="F125" s="1" t="s">
        <v>483</v>
      </c>
      <c r="G125" s="17">
        <v>1</v>
      </c>
      <c r="H125" s="34"/>
    </row>
    <row r="126" spans="1:8">
      <c r="A126" s="10"/>
      <c r="B126" s="1"/>
      <c r="C126" s="1"/>
      <c r="D126" s="1"/>
      <c r="E126" s="1"/>
      <c r="F126" s="1" t="s">
        <v>89</v>
      </c>
      <c r="G126" s="17">
        <v>1</v>
      </c>
      <c r="H126" s="34"/>
    </row>
    <row r="127" spans="1:8" ht="9.75" thickBot="1">
      <c r="A127" s="14"/>
      <c r="B127" s="5"/>
      <c r="C127" s="5"/>
      <c r="D127" s="5"/>
      <c r="E127" s="5"/>
      <c r="F127" s="5" t="s">
        <v>2538</v>
      </c>
      <c r="G127" s="66">
        <v>1</v>
      </c>
      <c r="H127" s="36"/>
    </row>
    <row r="128" spans="1:8">
      <c r="A128" s="10"/>
      <c r="B128" s="1" t="s">
        <v>2413</v>
      </c>
      <c r="C128" s="1" t="s">
        <v>3464</v>
      </c>
      <c r="D128" s="1"/>
      <c r="E128" s="1" t="s">
        <v>3465</v>
      </c>
      <c r="F128" s="1" t="s">
        <v>778</v>
      </c>
      <c r="G128" s="17">
        <v>1</v>
      </c>
      <c r="H128" s="48"/>
    </row>
    <row r="129" spans="1:8">
      <c r="A129" s="11"/>
      <c r="B129" s="4"/>
      <c r="C129" s="4"/>
      <c r="D129" s="4"/>
      <c r="E129" s="4"/>
      <c r="F129" s="4" t="s">
        <v>501</v>
      </c>
      <c r="G129" s="65">
        <v>1</v>
      </c>
      <c r="H129" s="51"/>
    </row>
    <row r="130" spans="1:8">
      <c r="A130" s="9"/>
      <c r="B130" s="3"/>
      <c r="C130" s="3" t="s">
        <v>3466</v>
      </c>
      <c r="D130" s="3"/>
      <c r="E130" s="3" t="s">
        <v>3467</v>
      </c>
      <c r="F130" s="3" t="s">
        <v>576</v>
      </c>
      <c r="G130" s="64">
        <v>1</v>
      </c>
      <c r="H130" s="47"/>
    </row>
    <row r="131" spans="1:8">
      <c r="A131" s="10"/>
      <c r="B131" s="1"/>
      <c r="C131" s="1"/>
      <c r="D131" s="1"/>
      <c r="E131" s="1"/>
      <c r="F131" s="1" t="s">
        <v>2753</v>
      </c>
      <c r="G131" s="17">
        <v>1</v>
      </c>
      <c r="H131" s="48"/>
    </row>
    <row r="132" spans="1:8">
      <c r="A132" s="10"/>
      <c r="B132" s="1"/>
      <c r="C132" s="1"/>
      <c r="D132" s="1"/>
      <c r="E132" s="1"/>
      <c r="F132" s="1" t="s">
        <v>338</v>
      </c>
      <c r="G132" s="17">
        <v>1</v>
      </c>
      <c r="H132" s="48"/>
    </row>
    <row r="133" spans="1:8">
      <c r="A133" s="10"/>
      <c r="B133" s="1"/>
      <c r="C133" s="1"/>
      <c r="D133" s="1"/>
      <c r="E133" s="1"/>
      <c r="F133" s="1" t="s">
        <v>3468</v>
      </c>
      <c r="G133" s="17">
        <v>1</v>
      </c>
      <c r="H133" s="48"/>
    </row>
    <row r="134" spans="1:8">
      <c r="A134" s="10"/>
      <c r="B134" s="1"/>
      <c r="C134" s="1"/>
      <c r="D134" s="1"/>
      <c r="E134" s="1"/>
      <c r="F134" s="1" t="s">
        <v>168</v>
      </c>
      <c r="G134" s="17">
        <v>1</v>
      </c>
      <c r="H134" s="48"/>
    </row>
    <row r="135" spans="1:8">
      <c r="A135" s="10"/>
      <c r="B135" s="1"/>
      <c r="C135" s="1"/>
      <c r="D135" s="1"/>
      <c r="E135" s="1" t="s">
        <v>3469</v>
      </c>
      <c r="F135" s="1" t="s">
        <v>4402</v>
      </c>
      <c r="G135" s="17">
        <v>1</v>
      </c>
      <c r="H135" s="48"/>
    </row>
    <row r="136" spans="1:8" ht="9.75" thickBot="1">
      <c r="A136" s="14"/>
      <c r="B136" s="5"/>
      <c r="C136" s="5"/>
      <c r="D136" s="5"/>
      <c r="E136" s="5" t="s">
        <v>3470</v>
      </c>
      <c r="F136" s="5" t="s">
        <v>3471</v>
      </c>
      <c r="G136" s="66">
        <v>1</v>
      </c>
      <c r="H136" s="67"/>
    </row>
    <row r="137" spans="1:8">
      <c r="A137" s="10"/>
      <c r="B137" s="1" t="s">
        <v>2414</v>
      </c>
      <c r="C137" s="1"/>
      <c r="D137" s="1" t="s">
        <v>4403</v>
      </c>
      <c r="E137" s="1" t="s">
        <v>3480</v>
      </c>
      <c r="F137" s="1" t="s">
        <v>2397</v>
      </c>
      <c r="G137" s="17">
        <v>1</v>
      </c>
      <c r="H137" s="48"/>
    </row>
    <row r="138" spans="1:8">
      <c r="A138" s="10"/>
      <c r="B138" s="1"/>
      <c r="C138" s="1"/>
      <c r="D138" s="1"/>
      <c r="E138" s="1" t="s">
        <v>4015</v>
      </c>
      <c r="F138" s="1" t="s">
        <v>756</v>
      </c>
      <c r="G138" s="17">
        <v>1</v>
      </c>
      <c r="H138" s="48"/>
    </row>
    <row r="139" spans="1:8">
      <c r="A139" s="10"/>
      <c r="B139" s="1"/>
      <c r="C139" s="1"/>
      <c r="D139" s="1"/>
      <c r="E139" s="1" t="s">
        <v>3472</v>
      </c>
      <c r="F139" s="1" t="s">
        <v>1437</v>
      </c>
      <c r="G139" s="17">
        <v>1</v>
      </c>
      <c r="H139" s="48"/>
    </row>
    <row r="140" spans="1:8">
      <c r="A140" s="10"/>
      <c r="B140" s="1"/>
      <c r="C140" s="1"/>
      <c r="D140" s="1"/>
      <c r="E140" s="1" t="s">
        <v>3473</v>
      </c>
      <c r="F140" s="1" t="s">
        <v>147</v>
      </c>
      <c r="G140" s="17">
        <v>1</v>
      </c>
      <c r="H140" s="48"/>
    </row>
    <row r="141" spans="1:8">
      <c r="A141" s="10"/>
      <c r="B141" s="1"/>
      <c r="C141" s="1"/>
      <c r="D141" s="1"/>
      <c r="E141" s="1" t="s">
        <v>3474</v>
      </c>
      <c r="F141" s="1" t="s">
        <v>663</v>
      </c>
      <c r="G141" s="17">
        <v>1</v>
      </c>
      <c r="H141" s="48"/>
    </row>
    <row r="142" spans="1:8">
      <c r="A142" s="10"/>
      <c r="B142" s="1"/>
      <c r="C142" s="1"/>
      <c r="D142" s="1"/>
      <c r="E142" s="1"/>
      <c r="F142" s="1" t="s">
        <v>2962</v>
      </c>
      <c r="G142" s="17">
        <v>1</v>
      </c>
      <c r="H142" s="48"/>
    </row>
    <row r="143" spans="1:8">
      <c r="A143" s="10"/>
      <c r="B143" s="1"/>
      <c r="C143" s="1"/>
      <c r="D143" s="1"/>
      <c r="E143" s="1"/>
      <c r="F143" s="1" t="s">
        <v>483</v>
      </c>
      <c r="G143" s="17">
        <v>1</v>
      </c>
      <c r="H143" s="48"/>
    </row>
    <row r="144" spans="1:8">
      <c r="A144" s="10"/>
      <c r="B144" s="1"/>
      <c r="C144" s="1"/>
      <c r="D144" s="1"/>
      <c r="E144" s="1" t="s">
        <v>3476</v>
      </c>
      <c r="F144" s="1" t="s">
        <v>1029</v>
      </c>
      <c r="G144" s="17">
        <v>1</v>
      </c>
      <c r="H144" s="48"/>
    </row>
    <row r="145" spans="1:8">
      <c r="A145" s="10"/>
      <c r="B145" s="1"/>
      <c r="C145" s="1"/>
      <c r="D145" s="1"/>
      <c r="E145" s="1" t="s">
        <v>3477</v>
      </c>
      <c r="F145" s="1" t="s">
        <v>107</v>
      </c>
      <c r="G145" s="17">
        <v>1</v>
      </c>
      <c r="H145" s="48"/>
    </row>
    <row r="146" spans="1:8">
      <c r="A146" s="10"/>
      <c r="B146" s="1"/>
      <c r="C146" s="1"/>
      <c r="D146" s="1"/>
      <c r="E146" s="1"/>
      <c r="F146" s="1" t="s">
        <v>522</v>
      </c>
      <c r="G146" s="17">
        <v>1</v>
      </c>
      <c r="H146" s="48"/>
    </row>
    <row r="147" spans="1:8">
      <c r="A147" s="10"/>
      <c r="B147" s="1"/>
      <c r="C147" s="1"/>
      <c r="D147" s="1"/>
      <c r="E147" s="1" t="s">
        <v>3478</v>
      </c>
      <c r="F147" s="1" t="s">
        <v>3078</v>
      </c>
      <c r="G147" s="17">
        <v>1</v>
      </c>
      <c r="H147" s="48"/>
    </row>
    <row r="148" spans="1:8">
      <c r="A148" s="10"/>
      <c r="B148" s="1"/>
      <c r="C148" s="1"/>
      <c r="D148" s="1"/>
      <c r="E148" s="1"/>
      <c r="F148" s="1" t="s">
        <v>744</v>
      </c>
      <c r="G148" s="17">
        <v>1</v>
      </c>
      <c r="H148" s="48"/>
    </row>
    <row r="149" spans="1:8">
      <c r="A149" s="10"/>
      <c r="B149" s="1"/>
      <c r="C149" s="1"/>
      <c r="D149" s="1"/>
      <c r="E149" s="1"/>
      <c r="F149" s="1" t="s">
        <v>3479</v>
      </c>
      <c r="G149" s="17">
        <v>1</v>
      </c>
      <c r="H149" s="48"/>
    </row>
    <row r="150" spans="1:8">
      <c r="A150" s="10"/>
      <c r="B150" s="1"/>
      <c r="C150" s="1"/>
      <c r="D150" s="1"/>
      <c r="E150" s="1" t="s">
        <v>3481</v>
      </c>
      <c r="F150" s="1" t="s">
        <v>70</v>
      </c>
      <c r="G150" s="17">
        <v>1</v>
      </c>
      <c r="H150" s="48"/>
    </row>
    <row r="151" spans="1:8">
      <c r="A151" s="10"/>
      <c r="B151" s="1"/>
      <c r="C151" s="1"/>
      <c r="D151" s="1"/>
      <c r="E151" s="1" t="s">
        <v>3482</v>
      </c>
      <c r="F151" s="1" t="s">
        <v>958</v>
      </c>
      <c r="G151" s="17">
        <v>1</v>
      </c>
      <c r="H151" s="48"/>
    </row>
    <row r="152" spans="1:8">
      <c r="A152" s="10"/>
      <c r="B152" s="1"/>
      <c r="C152" s="1"/>
      <c r="D152" s="1"/>
      <c r="E152" s="1"/>
      <c r="F152" s="1" t="s">
        <v>939</v>
      </c>
      <c r="G152" s="17">
        <v>1</v>
      </c>
      <c r="H152" s="48"/>
    </row>
    <row r="153" spans="1:8" ht="9.75" thickBot="1">
      <c r="A153" s="14" t="s">
        <v>4050</v>
      </c>
      <c r="B153" s="5" t="s">
        <v>4050</v>
      </c>
      <c r="C153" s="5" t="s">
        <v>4050</v>
      </c>
      <c r="D153" s="5"/>
      <c r="E153" s="5" t="s">
        <v>3475</v>
      </c>
      <c r="F153" s="5" t="s">
        <v>116</v>
      </c>
      <c r="G153" s="66">
        <v>1</v>
      </c>
      <c r="H153" s="67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N425"/>
  <sheetViews>
    <sheetView workbookViewId="0"/>
  </sheetViews>
  <sheetFormatPr defaultRowHeight="9"/>
  <cols>
    <col min="1" max="1" width="14" style="8" bestFit="1" customWidth="1"/>
    <col min="2" max="2" width="10.28515625" style="8" bestFit="1" customWidth="1"/>
    <col min="3" max="3" width="10.42578125" style="8" bestFit="1" customWidth="1"/>
    <col min="4" max="4" width="11" style="8" bestFit="1" customWidth="1"/>
    <col min="5" max="5" width="15.28515625" style="8" customWidth="1"/>
    <col min="6" max="6" width="5.140625" style="19" bestFit="1" customWidth="1"/>
    <col min="7" max="7" width="5.85546875" style="19" bestFit="1" customWidth="1"/>
    <col min="8" max="9" width="9.140625" style="8"/>
    <col min="10" max="10" width="14" style="8" bestFit="1" customWidth="1"/>
    <col min="11" max="11" width="4.140625" style="8" bestFit="1" customWidth="1"/>
    <col min="12" max="12" width="4.85546875" style="8" bestFit="1" customWidth="1"/>
    <col min="13" max="13" width="4.140625" style="8" bestFit="1" customWidth="1"/>
    <col min="14" max="14" width="2" style="8" bestFit="1" customWidth="1"/>
    <col min="15" max="16384" width="9.140625" style="8"/>
  </cols>
  <sheetData>
    <row r="1" spans="1:14">
      <c r="A1" s="56" t="s">
        <v>571</v>
      </c>
      <c r="B1" s="2" t="s">
        <v>0</v>
      </c>
      <c r="C1" s="2" t="s">
        <v>3</v>
      </c>
      <c r="D1" s="57" t="s">
        <v>29</v>
      </c>
      <c r="E1" s="2" t="s">
        <v>28</v>
      </c>
      <c r="F1" s="63" t="s">
        <v>4141</v>
      </c>
      <c r="G1" s="70" t="s">
        <v>4785</v>
      </c>
      <c r="K1" s="8" t="s">
        <v>4141</v>
      </c>
      <c r="L1" s="8" t="s">
        <v>4785</v>
      </c>
      <c r="M1" s="8" t="s">
        <v>4786</v>
      </c>
      <c r="N1" s="8" t="s">
        <v>4787</v>
      </c>
    </row>
    <row r="2" spans="1:14">
      <c r="A2" s="9" t="s">
        <v>2425</v>
      </c>
      <c r="B2" s="3"/>
      <c r="C2" s="3"/>
      <c r="D2" s="3" t="s">
        <v>3661</v>
      </c>
      <c r="E2" s="3" t="s">
        <v>2244</v>
      </c>
      <c r="F2" s="64">
        <v>1</v>
      </c>
      <c r="G2" s="47"/>
      <c r="I2" s="86"/>
      <c r="J2" s="9" t="s">
        <v>2425</v>
      </c>
      <c r="K2" s="3">
        <f>SUM(F2:F3)</f>
        <v>2</v>
      </c>
      <c r="L2" s="3">
        <f>SUM(G2:G3)</f>
        <v>0</v>
      </c>
      <c r="M2" s="3">
        <f>K2-L2</f>
        <v>2</v>
      </c>
      <c r="N2" s="28">
        <f>L2/K2*100</f>
        <v>0</v>
      </c>
    </row>
    <row r="3" spans="1:14" ht="9.75" thickBot="1">
      <c r="A3" s="14"/>
      <c r="B3" s="5"/>
      <c r="C3" s="5"/>
      <c r="D3" s="5"/>
      <c r="E3" s="5" t="s">
        <v>3662</v>
      </c>
      <c r="F3" s="66">
        <v>1</v>
      </c>
      <c r="G3" s="67"/>
      <c r="J3" s="10" t="s">
        <v>2415</v>
      </c>
      <c r="K3" s="1">
        <f>SUM(F4:F5)</f>
        <v>2</v>
      </c>
      <c r="L3" s="1">
        <f>SUM(G4:G5)</f>
        <v>0</v>
      </c>
      <c r="M3" s="1">
        <f>K3-L3</f>
        <v>2</v>
      </c>
      <c r="N3" s="32">
        <f t="shared" ref="N3:N21" si="0">L3/K3*100</f>
        <v>0</v>
      </c>
    </row>
    <row r="4" spans="1:14">
      <c r="A4" s="10" t="s">
        <v>2415</v>
      </c>
      <c r="B4" s="1" t="s">
        <v>4404</v>
      </c>
      <c r="C4" s="1"/>
      <c r="D4" s="1" t="s">
        <v>3483</v>
      </c>
      <c r="E4" s="1" t="s">
        <v>492</v>
      </c>
      <c r="F4" s="17">
        <v>1</v>
      </c>
      <c r="G4" s="48"/>
      <c r="J4" s="10" t="s">
        <v>2426</v>
      </c>
      <c r="K4" s="1">
        <f>SUM(F6:F7)</f>
        <v>2</v>
      </c>
      <c r="L4" s="1">
        <f>SUM(G6:G7)</f>
        <v>0</v>
      </c>
      <c r="M4" s="1">
        <f t="shared" ref="M4:M21" si="1">K4-L4</f>
        <v>2</v>
      </c>
      <c r="N4" s="32">
        <f t="shared" si="0"/>
        <v>0</v>
      </c>
    </row>
    <row r="5" spans="1:14" ht="9.75" thickBot="1">
      <c r="A5" s="23"/>
      <c r="B5" s="24" t="s">
        <v>4405</v>
      </c>
      <c r="C5" s="24"/>
      <c r="D5" s="24" t="s">
        <v>3484</v>
      </c>
      <c r="E5" s="24" t="s">
        <v>2067</v>
      </c>
      <c r="F5" s="75">
        <v>1</v>
      </c>
      <c r="G5" s="76"/>
      <c r="J5" s="10" t="s">
        <v>2424</v>
      </c>
      <c r="K5" s="1">
        <f>SUM(F8:F15)</f>
        <v>8</v>
      </c>
      <c r="L5" s="1">
        <f>SUM(G8:G15)</f>
        <v>0</v>
      </c>
      <c r="M5" s="1">
        <f t="shared" si="1"/>
        <v>8</v>
      </c>
      <c r="N5" s="32">
        <f t="shared" si="0"/>
        <v>0</v>
      </c>
    </row>
    <row r="6" spans="1:14">
      <c r="A6" s="9" t="s">
        <v>2426</v>
      </c>
      <c r="B6" s="3"/>
      <c r="C6" s="3"/>
      <c r="D6" s="3" t="s">
        <v>3663</v>
      </c>
      <c r="E6" s="3" t="s">
        <v>506</v>
      </c>
      <c r="F6" s="64">
        <v>1</v>
      </c>
      <c r="G6" s="47"/>
      <c r="J6" s="10" t="s">
        <v>2418</v>
      </c>
      <c r="K6" s="1">
        <f>SUM(F16:F38)</f>
        <v>23</v>
      </c>
      <c r="L6" s="1">
        <f>SUM(G16:G38)</f>
        <v>0</v>
      </c>
      <c r="M6" s="1">
        <f t="shared" si="1"/>
        <v>23</v>
      </c>
      <c r="N6" s="32">
        <f t="shared" si="0"/>
        <v>0</v>
      </c>
    </row>
    <row r="7" spans="1:14" ht="9.75" thickBot="1">
      <c r="A7" s="14"/>
      <c r="B7" s="5"/>
      <c r="C7" s="5"/>
      <c r="D7" s="5" t="s">
        <v>3664</v>
      </c>
      <c r="E7" s="5" t="s">
        <v>2959</v>
      </c>
      <c r="F7" s="66">
        <v>1</v>
      </c>
      <c r="G7" s="67"/>
      <c r="J7" s="10" t="s">
        <v>2423</v>
      </c>
      <c r="K7" s="1">
        <f>SUM(F39:F139)</f>
        <v>101</v>
      </c>
      <c r="L7" s="1">
        <f>SUM(G39:G139)</f>
        <v>0</v>
      </c>
      <c r="M7" s="1">
        <f t="shared" si="1"/>
        <v>101</v>
      </c>
      <c r="N7" s="32">
        <f t="shared" si="0"/>
        <v>0</v>
      </c>
    </row>
    <row r="8" spans="1:14">
      <c r="A8" s="71" t="s">
        <v>2424</v>
      </c>
      <c r="B8" s="15" t="s">
        <v>3652</v>
      </c>
      <c r="C8" s="15"/>
      <c r="D8" s="15" t="s">
        <v>3654</v>
      </c>
      <c r="E8" s="15" t="s">
        <v>3653</v>
      </c>
      <c r="F8" s="72">
        <v>1</v>
      </c>
      <c r="G8" s="77"/>
      <c r="J8" s="10" t="s">
        <v>2419</v>
      </c>
      <c r="K8" s="1">
        <f>SUM(F140:F151)</f>
        <v>12</v>
      </c>
      <c r="L8" s="1">
        <f>SUM(G140:G151)</f>
        <v>0</v>
      </c>
      <c r="M8" s="1">
        <f t="shared" si="1"/>
        <v>12</v>
      </c>
      <c r="N8" s="32">
        <f t="shared" si="0"/>
        <v>0</v>
      </c>
    </row>
    <row r="9" spans="1:14">
      <c r="A9" s="9"/>
      <c r="B9" s="1" t="s">
        <v>3655</v>
      </c>
      <c r="C9" s="1" t="s">
        <v>4406</v>
      </c>
      <c r="D9" s="1" t="s">
        <v>3656</v>
      </c>
      <c r="E9" s="1" t="s">
        <v>733</v>
      </c>
      <c r="F9" s="17">
        <v>1</v>
      </c>
      <c r="G9" s="48"/>
      <c r="J9" s="10" t="s">
        <v>2420</v>
      </c>
      <c r="K9" s="1">
        <f>SUM(F152:F153)</f>
        <v>2</v>
      </c>
      <c r="L9" s="1">
        <f>SUM(G152:G153)</f>
        <v>0</v>
      </c>
      <c r="M9" s="1">
        <f t="shared" si="1"/>
        <v>2</v>
      </c>
      <c r="N9" s="32">
        <f t="shared" si="0"/>
        <v>0</v>
      </c>
    </row>
    <row r="10" spans="1:14">
      <c r="A10" s="10"/>
      <c r="B10" s="1"/>
      <c r="C10" s="1"/>
      <c r="D10" s="1"/>
      <c r="E10" s="1" t="s">
        <v>692</v>
      </c>
      <c r="F10" s="17">
        <v>1</v>
      </c>
      <c r="G10" s="48"/>
      <c r="J10" s="10" t="s">
        <v>2422</v>
      </c>
      <c r="K10" s="1">
        <f>SUM(F154:F169)</f>
        <v>16</v>
      </c>
      <c r="L10" s="1">
        <f>SUM(G154:G169)</f>
        <v>0</v>
      </c>
      <c r="M10" s="1">
        <f t="shared" si="1"/>
        <v>16</v>
      </c>
      <c r="N10" s="32">
        <f t="shared" si="0"/>
        <v>0</v>
      </c>
    </row>
    <row r="11" spans="1:14">
      <c r="A11" s="10"/>
      <c r="B11" s="1"/>
      <c r="C11" s="1" t="s">
        <v>4407</v>
      </c>
      <c r="D11" s="1" t="s">
        <v>3657</v>
      </c>
      <c r="E11" s="1" t="s">
        <v>404</v>
      </c>
      <c r="F11" s="17">
        <v>1</v>
      </c>
      <c r="G11" s="48"/>
      <c r="J11" s="10" t="s">
        <v>4434</v>
      </c>
      <c r="K11" s="1">
        <f>SUM(F170:F182)</f>
        <v>13</v>
      </c>
      <c r="L11" s="1">
        <f>SUM(G170:G182)</f>
        <v>0</v>
      </c>
      <c r="M11" s="1">
        <f t="shared" si="1"/>
        <v>13</v>
      </c>
      <c r="N11" s="32">
        <f t="shared" si="0"/>
        <v>0</v>
      </c>
    </row>
    <row r="12" spans="1:14">
      <c r="A12" s="10"/>
      <c r="B12" s="1"/>
      <c r="C12" s="1"/>
      <c r="D12" s="1"/>
      <c r="E12" s="1" t="s">
        <v>3658</v>
      </c>
      <c r="F12" s="17">
        <v>1</v>
      </c>
      <c r="G12" s="48"/>
      <c r="J12" s="10" t="s">
        <v>2416</v>
      </c>
      <c r="K12" s="8">
        <f>SUM(F183:F191)</f>
        <v>9</v>
      </c>
      <c r="L12" s="8">
        <f>SUM(G183:G191)</f>
        <v>0</v>
      </c>
      <c r="M12" s="1">
        <f t="shared" si="1"/>
        <v>9</v>
      </c>
      <c r="N12" s="32">
        <f t="shared" si="0"/>
        <v>0</v>
      </c>
    </row>
    <row r="13" spans="1:14">
      <c r="A13" s="10"/>
      <c r="B13" s="1"/>
      <c r="C13" s="1"/>
      <c r="D13" s="1"/>
      <c r="E13" s="1" t="s">
        <v>3659</v>
      </c>
      <c r="F13" s="17">
        <v>1</v>
      </c>
      <c r="G13" s="48"/>
      <c r="J13" s="10" t="s">
        <v>2417</v>
      </c>
      <c r="K13" s="1">
        <f>SUM(F192:F282)</f>
        <v>91</v>
      </c>
      <c r="L13" s="1">
        <f>SUM(G192:G282)</f>
        <v>0</v>
      </c>
      <c r="M13" s="1">
        <f t="shared" si="1"/>
        <v>91</v>
      </c>
      <c r="N13" s="32">
        <f t="shared" si="0"/>
        <v>0</v>
      </c>
    </row>
    <row r="14" spans="1:14">
      <c r="A14" s="10"/>
      <c r="B14" s="1"/>
      <c r="C14" s="1"/>
      <c r="D14" s="1"/>
      <c r="E14" s="1" t="s">
        <v>142</v>
      </c>
      <c r="F14" s="17">
        <v>1</v>
      </c>
      <c r="G14" s="48"/>
      <c r="J14" s="10" t="s">
        <v>4082</v>
      </c>
      <c r="K14" s="1">
        <f>F283</f>
        <v>1</v>
      </c>
      <c r="L14" s="1">
        <f>G283</f>
        <v>0</v>
      </c>
      <c r="M14" s="1">
        <f t="shared" si="1"/>
        <v>1</v>
      </c>
      <c r="N14" s="32">
        <f t="shared" si="0"/>
        <v>0</v>
      </c>
    </row>
    <row r="15" spans="1:14" ht="9.75" thickBot="1">
      <c r="A15" s="14"/>
      <c r="B15" s="5"/>
      <c r="C15" s="5"/>
      <c r="D15" s="5" t="s">
        <v>3660</v>
      </c>
      <c r="E15" s="5" t="s">
        <v>733</v>
      </c>
      <c r="F15" s="66">
        <v>1</v>
      </c>
      <c r="G15" s="67"/>
      <c r="J15" s="10" t="s">
        <v>2427</v>
      </c>
      <c r="K15" s="1">
        <f>SUM(F284:F288)</f>
        <v>5</v>
      </c>
      <c r="L15" s="1">
        <f>SUM(G284:G288)</f>
        <v>0</v>
      </c>
      <c r="M15" s="1">
        <f t="shared" si="1"/>
        <v>5</v>
      </c>
      <c r="N15" s="32">
        <f t="shared" si="0"/>
        <v>0</v>
      </c>
    </row>
    <row r="16" spans="1:14">
      <c r="A16" s="10" t="s">
        <v>2418</v>
      </c>
      <c r="B16" s="1" t="s">
        <v>3550</v>
      </c>
      <c r="C16" s="1"/>
      <c r="D16" s="1" t="s">
        <v>3551</v>
      </c>
      <c r="E16" s="1" t="s">
        <v>3556</v>
      </c>
      <c r="F16" s="17">
        <v>1</v>
      </c>
      <c r="G16" s="48"/>
      <c r="J16" s="10" t="s">
        <v>2428</v>
      </c>
      <c r="K16" s="1">
        <f>SUM(F289:F293)</f>
        <v>5</v>
      </c>
      <c r="L16" s="1">
        <f>SUM(G289:G293)</f>
        <v>0</v>
      </c>
      <c r="M16" s="1">
        <f t="shared" si="1"/>
        <v>5</v>
      </c>
      <c r="N16" s="32">
        <f t="shared" si="0"/>
        <v>0</v>
      </c>
    </row>
    <row r="17" spans="1:14">
      <c r="A17" s="10"/>
      <c r="B17" s="1"/>
      <c r="C17" s="1"/>
      <c r="D17" s="1"/>
      <c r="E17" s="1" t="s">
        <v>107</v>
      </c>
      <c r="F17" s="17">
        <v>1</v>
      </c>
      <c r="G17" s="48"/>
      <c r="J17" s="10" t="s">
        <v>2429</v>
      </c>
      <c r="K17" s="1">
        <f>F294</f>
        <v>1</v>
      </c>
      <c r="L17" s="1">
        <f>G294</f>
        <v>0</v>
      </c>
      <c r="M17" s="1">
        <f t="shared" si="1"/>
        <v>1</v>
      </c>
      <c r="N17" s="32">
        <f t="shared" si="0"/>
        <v>0</v>
      </c>
    </row>
    <row r="18" spans="1:14">
      <c r="A18" s="10"/>
      <c r="B18" s="1"/>
      <c r="C18" s="1"/>
      <c r="D18" s="1"/>
      <c r="E18" s="1" t="s">
        <v>512</v>
      </c>
      <c r="F18" s="17">
        <v>1</v>
      </c>
      <c r="G18" s="48"/>
      <c r="J18" s="10" t="s">
        <v>2430</v>
      </c>
      <c r="K18" s="1">
        <f>SUM(F295:F302)</f>
        <v>8</v>
      </c>
      <c r="L18" s="1">
        <f>SUM(G295:G302)</f>
        <v>0</v>
      </c>
      <c r="M18" s="1">
        <f t="shared" si="1"/>
        <v>8</v>
      </c>
      <c r="N18" s="32">
        <f t="shared" si="0"/>
        <v>0</v>
      </c>
    </row>
    <row r="19" spans="1:14">
      <c r="A19" s="10"/>
      <c r="B19" s="1"/>
      <c r="C19" s="1"/>
      <c r="D19" s="1"/>
      <c r="E19" s="1" t="s">
        <v>804</v>
      </c>
      <c r="F19" s="17">
        <v>1</v>
      </c>
      <c r="G19" s="48"/>
      <c r="J19" s="10" t="s">
        <v>3720</v>
      </c>
      <c r="K19" s="1">
        <f>SUM(F303:F357)</f>
        <v>55</v>
      </c>
      <c r="L19" s="1">
        <f>SUM(G303:G357)</f>
        <v>0</v>
      </c>
      <c r="M19" s="1">
        <f t="shared" si="1"/>
        <v>55</v>
      </c>
      <c r="N19" s="32">
        <f t="shared" si="0"/>
        <v>0</v>
      </c>
    </row>
    <row r="20" spans="1:14">
      <c r="A20" s="10"/>
      <c r="B20" s="1"/>
      <c r="C20" s="1"/>
      <c r="D20" s="1"/>
      <c r="E20" s="1" t="s">
        <v>522</v>
      </c>
      <c r="F20" s="17">
        <v>1</v>
      </c>
      <c r="G20" s="48"/>
      <c r="J20" s="10" t="s">
        <v>2431</v>
      </c>
      <c r="K20" s="1">
        <f>SUM(F358:F369)</f>
        <v>12</v>
      </c>
      <c r="L20" s="1">
        <f>SUM(G358:G369)</f>
        <v>0</v>
      </c>
      <c r="M20" s="1">
        <f t="shared" si="1"/>
        <v>12</v>
      </c>
      <c r="N20" s="32">
        <f t="shared" si="0"/>
        <v>0</v>
      </c>
    </row>
    <row r="21" spans="1:14">
      <c r="A21" s="10"/>
      <c r="B21" s="1"/>
      <c r="C21" s="1"/>
      <c r="D21" s="1"/>
      <c r="E21" s="1" t="s">
        <v>1101</v>
      </c>
      <c r="F21" s="17">
        <v>1</v>
      </c>
      <c r="G21" s="48"/>
      <c r="J21" s="10" t="s">
        <v>2432</v>
      </c>
      <c r="K21" s="1">
        <f>SUM(F370:F425)</f>
        <v>56</v>
      </c>
      <c r="L21" s="1">
        <f>SUM(G370:G425)</f>
        <v>0</v>
      </c>
      <c r="M21" s="1">
        <f t="shared" si="1"/>
        <v>56</v>
      </c>
      <c r="N21" s="32">
        <f t="shared" si="0"/>
        <v>0</v>
      </c>
    </row>
    <row r="22" spans="1:14">
      <c r="A22" s="10"/>
      <c r="B22" s="1"/>
      <c r="C22" s="1"/>
      <c r="D22" s="1"/>
      <c r="E22" s="1" t="s">
        <v>3552</v>
      </c>
      <c r="F22" s="17">
        <v>1</v>
      </c>
      <c r="G22" s="48"/>
      <c r="J22" s="11" t="s">
        <v>2219</v>
      </c>
      <c r="K22" s="4">
        <f>SUM(K2:K21)</f>
        <v>424</v>
      </c>
      <c r="L22" s="4">
        <f>SUM(L2:L21)</f>
        <v>0</v>
      </c>
      <c r="M22" s="4">
        <f>SUM(M2:M21)</f>
        <v>424</v>
      </c>
      <c r="N22" s="35">
        <f>L22/K22*100</f>
        <v>0</v>
      </c>
    </row>
    <row r="23" spans="1:14">
      <c r="A23" s="10"/>
      <c r="B23" s="1"/>
      <c r="C23" s="1"/>
      <c r="D23" s="1"/>
      <c r="E23" s="1" t="s">
        <v>69</v>
      </c>
      <c r="F23" s="17">
        <v>1</v>
      </c>
      <c r="G23" s="48"/>
    </row>
    <row r="24" spans="1:14">
      <c r="A24" s="10"/>
      <c r="B24" s="1"/>
      <c r="C24" s="1"/>
      <c r="D24" s="1"/>
      <c r="E24" s="1" t="s">
        <v>502</v>
      </c>
      <c r="F24" s="17">
        <v>1</v>
      </c>
      <c r="G24" s="48"/>
    </row>
    <row r="25" spans="1:14">
      <c r="A25" s="10"/>
      <c r="B25" s="1"/>
      <c r="C25" s="1"/>
      <c r="D25" s="1"/>
      <c r="E25" s="1" t="s">
        <v>3553</v>
      </c>
      <c r="F25" s="17">
        <v>1</v>
      </c>
      <c r="G25" s="48"/>
    </row>
    <row r="26" spans="1:14">
      <c r="A26" s="10"/>
      <c r="B26" s="1"/>
      <c r="C26" s="1"/>
      <c r="D26" s="1"/>
      <c r="E26" s="1" t="s">
        <v>3554</v>
      </c>
      <c r="F26" s="17">
        <v>1</v>
      </c>
      <c r="G26" s="48"/>
    </row>
    <row r="27" spans="1:14">
      <c r="A27" s="10"/>
      <c r="B27" s="1"/>
      <c r="C27" s="1"/>
      <c r="D27" s="1"/>
      <c r="E27" s="1" t="s">
        <v>3555</v>
      </c>
      <c r="F27" s="17">
        <v>1</v>
      </c>
      <c r="G27" s="48"/>
    </row>
    <row r="28" spans="1:14">
      <c r="A28" s="11"/>
      <c r="B28" s="4"/>
      <c r="C28" s="4"/>
      <c r="D28" s="4"/>
      <c r="E28" s="4" t="s">
        <v>1685</v>
      </c>
      <c r="F28" s="65">
        <v>1</v>
      </c>
      <c r="G28" s="51"/>
    </row>
    <row r="29" spans="1:14">
      <c r="A29" s="10"/>
      <c r="B29" s="1" t="s">
        <v>3559</v>
      </c>
      <c r="C29" s="1"/>
      <c r="D29" s="1" t="s">
        <v>3557</v>
      </c>
      <c r="E29" s="1" t="s">
        <v>3406</v>
      </c>
      <c r="F29" s="17">
        <v>1</v>
      </c>
      <c r="G29" s="48"/>
    </row>
    <row r="30" spans="1:14">
      <c r="A30" s="10"/>
      <c r="B30" s="1"/>
      <c r="C30" s="1"/>
      <c r="D30" s="1"/>
      <c r="E30" s="1" t="s">
        <v>747</v>
      </c>
      <c r="F30" s="17">
        <v>1</v>
      </c>
      <c r="G30" s="48"/>
    </row>
    <row r="31" spans="1:14">
      <c r="A31" s="10"/>
      <c r="B31" s="1"/>
      <c r="C31" s="1"/>
      <c r="D31" s="1"/>
      <c r="E31" s="1" t="s">
        <v>73</v>
      </c>
      <c r="F31" s="17">
        <v>1</v>
      </c>
      <c r="G31" s="48"/>
    </row>
    <row r="32" spans="1:14">
      <c r="A32" s="10"/>
      <c r="B32" s="1"/>
      <c r="C32" s="1"/>
      <c r="D32" s="1"/>
      <c r="E32" s="1" t="s">
        <v>3558</v>
      </c>
      <c r="F32" s="17">
        <v>1</v>
      </c>
      <c r="G32" s="48"/>
    </row>
    <row r="33" spans="1:11">
      <c r="A33" s="10"/>
      <c r="B33" s="1"/>
      <c r="C33" s="1"/>
      <c r="D33" s="1"/>
      <c r="E33" s="1" t="s">
        <v>335</v>
      </c>
      <c r="F33" s="17">
        <v>1</v>
      </c>
      <c r="G33" s="48"/>
    </row>
    <row r="34" spans="1:11">
      <c r="A34" s="10"/>
      <c r="B34" s="1"/>
      <c r="C34" s="1"/>
      <c r="D34" s="1"/>
      <c r="E34" s="1" t="s">
        <v>1685</v>
      </c>
      <c r="F34" s="17">
        <v>1</v>
      </c>
      <c r="G34" s="48"/>
    </row>
    <row r="35" spans="1:11">
      <c r="A35" s="10"/>
      <c r="B35" s="1"/>
      <c r="C35" s="1"/>
      <c r="D35" s="1"/>
      <c r="E35" s="1" t="s">
        <v>3561</v>
      </c>
      <c r="F35" s="17">
        <v>1</v>
      </c>
      <c r="G35" s="48"/>
    </row>
    <row r="36" spans="1:11">
      <c r="A36" s="10"/>
      <c r="B36" s="1"/>
      <c r="C36" s="1"/>
      <c r="D36" s="1"/>
      <c r="E36" s="1" t="s">
        <v>3560</v>
      </c>
      <c r="F36" s="17">
        <v>1</v>
      </c>
      <c r="G36" s="48"/>
    </row>
    <row r="37" spans="1:11">
      <c r="A37" s="10"/>
      <c r="B37" s="1"/>
      <c r="C37" s="1"/>
      <c r="D37" s="1"/>
      <c r="E37" s="1" t="s">
        <v>3562</v>
      </c>
      <c r="F37" s="17">
        <v>1</v>
      </c>
      <c r="G37" s="48"/>
    </row>
    <row r="38" spans="1:11" ht="9.75" thickBot="1">
      <c r="A38" s="14"/>
      <c r="B38" s="5"/>
      <c r="C38" s="5"/>
      <c r="D38" s="5"/>
      <c r="E38" s="5" t="s">
        <v>1014</v>
      </c>
      <c r="F38" s="66">
        <v>1</v>
      </c>
      <c r="G38" s="67"/>
    </row>
    <row r="39" spans="1:11">
      <c r="A39" s="10" t="s">
        <v>2423</v>
      </c>
      <c r="B39" s="1" t="s">
        <v>3598</v>
      </c>
      <c r="C39" s="1" t="s">
        <v>4408</v>
      </c>
      <c r="D39" s="1" t="s">
        <v>3599</v>
      </c>
      <c r="E39" s="1" t="s">
        <v>73</v>
      </c>
      <c r="F39" s="17">
        <v>1</v>
      </c>
      <c r="G39" s="48"/>
    </row>
    <row r="40" spans="1:11">
      <c r="A40" s="10"/>
      <c r="B40" s="1"/>
      <c r="C40" s="1"/>
      <c r="D40" s="1"/>
      <c r="E40" s="1" t="s">
        <v>3592</v>
      </c>
      <c r="F40" s="17">
        <v>1</v>
      </c>
      <c r="G40" s="48"/>
    </row>
    <row r="41" spans="1:11">
      <c r="A41" s="10"/>
      <c r="B41" s="1"/>
      <c r="C41" s="1"/>
      <c r="D41" s="1"/>
      <c r="E41" s="1" t="s">
        <v>3040</v>
      </c>
      <c r="F41" s="17">
        <v>1</v>
      </c>
      <c r="G41" s="48"/>
    </row>
    <row r="42" spans="1:11">
      <c r="A42" s="10"/>
      <c r="B42" s="1"/>
      <c r="C42" s="1"/>
      <c r="D42" s="1" t="s">
        <v>3600</v>
      </c>
      <c r="E42" s="1" t="s">
        <v>3601</v>
      </c>
      <c r="F42" s="17">
        <v>1</v>
      </c>
      <c r="G42" s="48"/>
    </row>
    <row r="43" spans="1:11">
      <c r="A43" s="10"/>
      <c r="B43" s="1"/>
      <c r="C43" s="1"/>
      <c r="D43" s="1" t="s">
        <v>3602</v>
      </c>
      <c r="E43" s="1" t="s">
        <v>3604</v>
      </c>
      <c r="F43" s="17">
        <v>1</v>
      </c>
      <c r="G43" s="48"/>
    </row>
    <row r="44" spans="1:11">
      <c r="A44" s="10"/>
      <c r="B44" s="1"/>
      <c r="C44" s="1"/>
      <c r="D44" s="1"/>
      <c r="E44" s="1" t="s">
        <v>3603</v>
      </c>
      <c r="F44" s="17">
        <v>1</v>
      </c>
      <c r="G44" s="48"/>
      <c r="J44" s="1"/>
      <c r="K44" s="1"/>
    </row>
    <row r="45" spans="1:11">
      <c r="A45" s="10"/>
      <c r="B45" s="1"/>
      <c r="C45" s="1"/>
      <c r="D45" s="1" t="s">
        <v>3605</v>
      </c>
      <c r="E45" s="1" t="s">
        <v>3606</v>
      </c>
      <c r="F45" s="17">
        <v>1</v>
      </c>
      <c r="G45" s="48"/>
      <c r="J45" s="1"/>
      <c r="K45" s="1"/>
    </row>
    <row r="46" spans="1:11">
      <c r="A46" s="10"/>
      <c r="B46" s="1"/>
      <c r="C46" s="1"/>
      <c r="D46" s="1"/>
      <c r="E46" s="1" t="s">
        <v>3607</v>
      </c>
      <c r="F46" s="17">
        <v>1</v>
      </c>
      <c r="G46" s="48"/>
      <c r="J46" s="1"/>
      <c r="K46" s="1"/>
    </row>
    <row r="47" spans="1:11">
      <c r="A47" s="10"/>
      <c r="B47" s="1"/>
      <c r="C47" s="1"/>
      <c r="D47" s="1"/>
      <c r="E47" s="1" t="s">
        <v>3608</v>
      </c>
      <c r="F47" s="17">
        <v>1</v>
      </c>
      <c r="G47" s="48"/>
      <c r="J47" s="1"/>
      <c r="K47" s="1"/>
    </row>
    <row r="48" spans="1:11">
      <c r="A48" s="10"/>
      <c r="B48" s="1"/>
      <c r="C48" s="1"/>
      <c r="D48" s="1"/>
      <c r="E48" s="1" t="s">
        <v>3609</v>
      </c>
      <c r="F48" s="17">
        <v>1</v>
      </c>
      <c r="G48" s="48"/>
      <c r="J48" s="1"/>
      <c r="K48" s="1"/>
    </row>
    <row r="49" spans="1:11">
      <c r="A49" s="10"/>
      <c r="B49" s="1"/>
      <c r="C49" s="1"/>
      <c r="D49" s="1"/>
      <c r="E49" s="1" t="s">
        <v>1439</v>
      </c>
      <c r="F49" s="17">
        <v>1</v>
      </c>
      <c r="G49" s="48"/>
      <c r="J49" s="1"/>
      <c r="K49" s="1"/>
    </row>
    <row r="50" spans="1:11">
      <c r="A50" s="10"/>
      <c r="B50" s="1"/>
      <c r="C50" s="1"/>
      <c r="D50" s="1"/>
      <c r="E50" s="1" t="s">
        <v>3610</v>
      </c>
      <c r="F50" s="17">
        <v>1</v>
      </c>
      <c r="G50" s="48"/>
      <c r="J50" s="1"/>
      <c r="K50" s="1"/>
    </row>
    <row r="51" spans="1:11">
      <c r="A51" s="10"/>
      <c r="B51" s="1"/>
      <c r="C51" s="1"/>
      <c r="D51" s="1"/>
      <c r="E51" s="1" t="s">
        <v>3611</v>
      </c>
      <c r="F51" s="17">
        <v>1</v>
      </c>
      <c r="G51" s="48"/>
      <c r="J51" s="1"/>
      <c r="K51" s="1"/>
    </row>
    <row r="52" spans="1:11">
      <c r="A52" s="10"/>
      <c r="B52" s="1"/>
      <c r="C52" s="1"/>
      <c r="D52" s="1"/>
      <c r="E52" s="1" t="s">
        <v>2054</v>
      </c>
      <c r="F52" s="17">
        <v>1</v>
      </c>
      <c r="G52" s="48"/>
      <c r="J52" s="1"/>
      <c r="K52" s="1"/>
    </row>
    <row r="53" spans="1:11">
      <c r="A53" s="10"/>
      <c r="B53" s="1"/>
      <c r="C53" s="1"/>
      <c r="D53" s="1"/>
      <c r="E53" s="1" t="s">
        <v>3612</v>
      </c>
      <c r="F53" s="17">
        <v>1</v>
      </c>
      <c r="G53" s="48"/>
      <c r="J53" s="1"/>
      <c r="K53" s="1"/>
    </row>
    <row r="54" spans="1:11">
      <c r="A54" s="10"/>
      <c r="B54" s="1"/>
      <c r="C54" s="1"/>
      <c r="D54" s="1"/>
      <c r="E54" s="1" t="s">
        <v>3613</v>
      </c>
      <c r="F54" s="17">
        <v>1</v>
      </c>
      <c r="G54" s="48"/>
      <c r="J54" s="1"/>
      <c r="K54" s="1"/>
    </row>
    <row r="55" spans="1:11">
      <c r="A55" s="10"/>
      <c r="B55" s="1"/>
      <c r="C55" s="1"/>
      <c r="D55" s="1"/>
      <c r="E55" s="1" t="s">
        <v>1861</v>
      </c>
      <c r="F55" s="17">
        <v>1</v>
      </c>
      <c r="G55" s="48"/>
      <c r="J55" s="1"/>
      <c r="K55" s="1"/>
    </row>
    <row r="56" spans="1:11">
      <c r="A56" s="10"/>
      <c r="B56" s="1"/>
      <c r="C56" s="1"/>
      <c r="D56" s="1"/>
      <c r="E56" s="1" t="s">
        <v>1973</v>
      </c>
      <c r="F56" s="17">
        <v>1</v>
      </c>
      <c r="G56" s="48"/>
      <c r="J56" s="1"/>
      <c r="K56" s="1"/>
    </row>
    <row r="57" spans="1:11">
      <c r="A57" s="10"/>
      <c r="B57" s="1"/>
      <c r="C57" s="1"/>
      <c r="D57" s="1"/>
      <c r="E57" s="1" t="s">
        <v>3614</v>
      </c>
      <c r="F57" s="17">
        <v>1</v>
      </c>
      <c r="G57" s="48"/>
      <c r="J57" s="1"/>
      <c r="K57" s="1"/>
    </row>
    <row r="58" spans="1:11">
      <c r="A58" s="10"/>
      <c r="B58" s="1"/>
      <c r="C58" s="1"/>
      <c r="D58" s="1"/>
      <c r="E58" s="1" t="s">
        <v>2114</v>
      </c>
      <c r="F58" s="17">
        <v>1</v>
      </c>
      <c r="G58" s="48"/>
      <c r="J58" s="1"/>
      <c r="K58" s="1"/>
    </row>
    <row r="59" spans="1:11">
      <c r="A59" s="10"/>
      <c r="B59" s="1"/>
      <c r="C59" s="1"/>
      <c r="D59" s="1"/>
      <c r="E59" s="1" t="s">
        <v>3701</v>
      </c>
      <c r="F59" s="17">
        <v>1</v>
      </c>
      <c r="G59" s="48"/>
      <c r="J59" s="1"/>
      <c r="K59" s="1"/>
    </row>
    <row r="60" spans="1:11">
      <c r="A60" s="10"/>
      <c r="B60" s="1"/>
      <c r="C60" s="1"/>
      <c r="D60" s="1"/>
      <c r="E60" s="1" t="s">
        <v>2944</v>
      </c>
      <c r="F60" s="17">
        <v>1</v>
      </c>
      <c r="G60" s="48"/>
      <c r="J60" s="1"/>
      <c r="K60" s="1"/>
    </row>
    <row r="61" spans="1:11">
      <c r="A61" s="10"/>
      <c r="B61" s="1"/>
      <c r="C61" s="1"/>
      <c r="D61" s="1"/>
      <c r="E61" s="1" t="s">
        <v>95</v>
      </c>
      <c r="F61" s="17">
        <v>1</v>
      </c>
      <c r="G61" s="48"/>
      <c r="J61" s="1"/>
      <c r="K61" s="1"/>
    </row>
    <row r="62" spans="1:11">
      <c r="A62" s="10"/>
      <c r="B62" s="1"/>
      <c r="C62" s="1"/>
      <c r="D62" s="1"/>
      <c r="E62" s="1" t="s">
        <v>459</v>
      </c>
      <c r="F62" s="17">
        <v>1</v>
      </c>
      <c r="G62" s="48"/>
      <c r="J62" s="1"/>
      <c r="K62" s="1"/>
    </row>
    <row r="63" spans="1:11">
      <c r="A63" s="10"/>
      <c r="B63" s="1"/>
      <c r="C63" s="1"/>
      <c r="D63" s="1"/>
      <c r="E63" s="1" t="s">
        <v>3615</v>
      </c>
      <c r="F63" s="17">
        <v>1</v>
      </c>
      <c r="G63" s="48"/>
      <c r="J63" s="1"/>
      <c r="K63" s="1"/>
    </row>
    <row r="64" spans="1:11">
      <c r="A64" s="10"/>
      <c r="B64" s="1"/>
      <c r="C64" s="1"/>
      <c r="D64" s="1"/>
      <c r="E64" s="1" t="s">
        <v>3616</v>
      </c>
      <c r="F64" s="17">
        <v>1</v>
      </c>
      <c r="G64" s="48"/>
      <c r="J64" s="1"/>
      <c r="K64" s="1"/>
    </row>
    <row r="65" spans="1:11">
      <c r="A65" s="10"/>
      <c r="B65" s="1"/>
      <c r="C65" s="1"/>
      <c r="D65" s="1"/>
      <c r="E65" s="1" t="s">
        <v>475</v>
      </c>
      <c r="F65" s="17">
        <v>1</v>
      </c>
      <c r="G65" s="48"/>
      <c r="J65" s="1"/>
      <c r="K65" s="1"/>
    </row>
    <row r="66" spans="1:11">
      <c r="A66" s="10"/>
      <c r="B66" s="1"/>
      <c r="C66" s="1"/>
      <c r="D66" s="1"/>
      <c r="E66" s="1" t="s">
        <v>461</v>
      </c>
      <c r="F66" s="17">
        <v>1</v>
      </c>
      <c r="G66" s="48"/>
      <c r="J66" s="1"/>
      <c r="K66" s="1"/>
    </row>
    <row r="67" spans="1:11">
      <c r="A67" s="10"/>
      <c r="B67" s="1"/>
      <c r="C67" s="1"/>
      <c r="D67" s="1"/>
      <c r="E67" s="1" t="s">
        <v>2554</v>
      </c>
      <c r="F67" s="17">
        <v>1</v>
      </c>
      <c r="G67" s="48"/>
      <c r="J67" s="1"/>
      <c r="K67" s="1"/>
    </row>
    <row r="68" spans="1:11">
      <c r="A68" s="10"/>
      <c r="B68" s="1"/>
      <c r="C68" s="1"/>
      <c r="D68" s="1"/>
      <c r="E68" s="1" t="s">
        <v>691</v>
      </c>
      <c r="F68" s="17">
        <v>1</v>
      </c>
      <c r="G68" s="48"/>
      <c r="J68" s="1"/>
      <c r="K68" s="1"/>
    </row>
    <row r="69" spans="1:11">
      <c r="A69" s="10"/>
      <c r="B69" s="1"/>
      <c r="C69" s="1"/>
      <c r="D69" s="1"/>
      <c r="E69" s="1" t="s">
        <v>463</v>
      </c>
      <c r="F69" s="17">
        <v>1</v>
      </c>
      <c r="G69" s="48"/>
      <c r="J69" s="1"/>
      <c r="K69" s="1"/>
    </row>
    <row r="70" spans="1:11">
      <c r="A70" s="10"/>
      <c r="B70" s="1"/>
      <c r="C70" s="1"/>
      <c r="D70" s="1"/>
      <c r="E70" s="1" t="s">
        <v>1316</v>
      </c>
      <c r="F70" s="17">
        <v>1</v>
      </c>
      <c r="G70" s="48"/>
      <c r="J70" s="1"/>
      <c r="K70" s="1"/>
    </row>
    <row r="71" spans="1:11">
      <c r="A71" s="10"/>
      <c r="B71" s="1"/>
      <c r="C71" s="1"/>
      <c r="D71" s="1"/>
      <c r="E71" s="1" t="s">
        <v>165</v>
      </c>
      <c r="F71" s="17">
        <v>1</v>
      </c>
      <c r="G71" s="48"/>
      <c r="J71" s="1"/>
      <c r="K71" s="1"/>
    </row>
    <row r="72" spans="1:11">
      <c r="A72" s="10"/>
      <c r="B72" s="1"/>
      <c r="C72" s="1"/>
      <c r="D72" s="1"/>
      <c r="E72" s="1" t="s">
        <v>3617</v>
      </c>
      <c r="F72" s="17">
        <v>1</v>
      </c>
      <c r="G72" s="48"/>
      <c r="J72" s="1"/>
      <c r="K72" s="1"/>
    </row>
    <row r="73" spans="1:11">
      <c r="A73" s="10"/>
      <c r="B73" s="1"/>
      <c r="C73" s="1"/>
      <c r="D73" s="1"/>
      <c r="E73" s="1" t="s">
        <v>3618</v>
      </c>
      <c r="F73" s="17">
        <v>1</v>
      </c>
      <c r="G73" s="48"/>
      <c r="J73" s="1"/>
      <c r="K73" s="1"/>
    </row>
    <row r="74" spans="1:11">
      <c r="A74" s="10"/>
      <c r="B74" s="1"/>
      <c r="C74" s="1"/>
      <c r="D74" s="1"/>
      <c r="E74" s="1" t="s">
        <v>3619</v>
      </c>
      <c r="F74" s="17">
        <v>1</v>
      </c>
      <c r="G74" s="48"/>
      <c r="J74" s="1"/>
      <c r="K74" s="1"/>
    </row>
    <row r="75" spans="1:11">
      <c r="A75" s="10"/>
      <c r="B75" s="1"/>
      <c r="C75" s="1"/>
      <c r="D75" s="1"/>
      <c r="E75" s="1" t="s">
        <v>3620</v>
      </c>
      <c r="F75" s="17">
        <v>1</v>
      </c>
      <c r="G75" s="48"/>
      <c r="J75" s="1"/>
      <c r="K75" s="1"/>
    </row>
    <row r="76" spans="1:11">
      <c r="A76" s="10"/>
      <c r="B76" s="1"/>
      <c r="C76" s="1"/>
      <c r="D76" s="1"/>
      <c r="E76" s="1" t="s">
        <v>3621</v>
      </c>
      <c r="F76" s="17">
        <v>1</v>
      </c>
      <c r="G76" s="48"/>
      <c r="J76" s="1"/>
      <c r="K76" s="1"/>
    </row>
    <row r="77" spans="1:11">
      <c r="A77" s="10"/>
      <c r="B77" s="1"/>
      <c r="C77" s="1"/>
      <c r="D77" s="1"/>
      <c r="E77" s="1" t="s">
        <v>2486</v>
      </c>
      <c r="F77" s="17">
        <v>1</v>
      </c>
      <c r="G77" s="48"/>
      <c r="J77" s="1"/>
      <c r="K77" s="1"/>
    </row>
    <row r="78" spans="1:11">
      <c r="A78" s="10"/>
      <c r="B78" s="1"/>
      <c r="C78" s="1"/>
      <c r="D78" s="1"/>
      <c r="E78" s="1" t="s">
        <v>2012</v>
      </c>
      <c r="F78" s="17">
        <v>1</v>
      </c>
      <c r="G78" s="48"/>
      <c r="J78" s="1"/>
      <c r="K78" s="1"/>
    </row>
    <row r="79" spans="1:11">
      <c r="A79" s="10"/>
      <c r="B79" s="1"/>
      <c r="C79" s="1"/>
      <c r="D79" s="1"/>
      <c r="E79" s="1" t="s">
        <v>3622</v>
      </c>
      <c r="F79" s="17">
        <v>1</v>
      </c>
      <c r="G79" s="48"/>
      <c r="J79" s="1"/>
      <c r="K79" s="1"/>
    </row>
    <row r="80" spans="1:11">
      <c r="A80" s="10"/>
      <c r="B80" s="1"/>
      <c r="C80" s="1"/>
      <c r="D80" s="1"/>
      <c r="E80" s="1" t="s">
        <v>3156</v>
      </c>
      <c r="F80" s="17">
        <v>1</v>
      </c>
      <c r="G80" s="48"/>
      <c r="J80" s="1"/>
      <c r="K80" s="1"/>
    </row>
    <row r="81" spans="1:11">
      <c r="A81" s="10"/>
      <c r="B81" s="1"/>
      <c r="C81" s="1"/>
      <c r="D81" s="1" t="s">
        <v>3623</v>
      </c>
      <c r="E81" s="1" t="s">
        <v>3250</v>
      </c>
      <c r="F81" s="17">
        <v>1</v>
      </c>
      <c r="G81" s="48"/>
      <c r="J81" s="1"/>
      <c r="K81" s="1"/>
    </row>
    <row r="82" spans="1:11">
      <c r="A82" s="10"/>
      <c r="B82" s="1"/>
      <c r="C82" s="1"/>
      <c r="D82" s="1"/>
      <c r="E82" s="1" t="s">
        <v>3624</v>
      </c>
      <c r="F82" s="17">
        <v>1</v>
      </c>
      <c r="G82" s="48"/>
      <c r="J82" s="1"/>
      <c r="K82" s="1"/>
    </row>
    <row r="83" spans="1:11">
      <c r="A83" s="10"/>
      <c r="B83" s="1"/>
      <c r="C83" s="1"/>
      <c r="D83" s="1"/>
      <c r="E83" s="1" t="s">
        <v>2802</v>
      </c>
      <c r="F83" s="17">
        <v>1</v>
      </c>
      <c r="G83" s="48"/>
      <c r="J83" s="1"/>
      <c r="K83" s="1"/>
    </row>
    <row r="84" spans="1:11">
      <c r="A84" s="10"/>
      <c r="B84" s="1"/>
      <c r="C84" s="1"/>
      <c r="D84" s="1"/>
      <c r="E84" s="1" t="s">
        <v>3625</v>
      </c>
      <c r="F84" s="17">
        <v>1</v>
      </c>
      <c r="G84" s="48"/>
      <c r="J84" s="1"/>
      <c r="K84" s="1"/>
    </row>
    <row r="85" spans="1:11">
      <c r="A85" s="10"/>
      <c r="B85" s="1"/>
      <c r="C85" s="1"/>
      <c r="D85" s="1"/>
      <c r="E85" s="1" t="s">
        <v>4409</v>
      </c>
      <c r="F85" s="17">
        <v>1</v>
      </c>
      <c r="G85" s="48"/>
      <c r="J85" s="1"/>
      <c r="K85" s="1"/>
    </row>
    <row r="86" spans="1:11">
      <c r="A86" s="10"/>
      <c r="B86" s="1"/>
      <c r="C86" s="1"/>
      <c r="D86" s="1" t="s">
        <v>3626</v>
      </c>
      <c r="E86" s="1" t="s">
        <v>1795</v>
      </c>
      <c r="F86" s="17">
        <v>1</v>
      </c>
      <c r="G86" s="48"/>
      <c r="J86" s="1"/>
      <c r="K86" s="1"/>
    </row>
    <row r="87" spans="1:11">
      <c r="A87" s="10"/>
      <c r="B87" s="1"/>
      <c r="C87" s="1"/>
      <c r="D87" s="1"/>
      <c r="E87" s="1" t="s">
        <v>3627</v>
      </c>
      <c r="F87" s="17">
        <v>1</v>
      </c>
      <c r="G87" s="48"/>
      <c r="J87" s="1"/>
      <c r="K87" s="1"/>
    </row>
    <row r="88" spans="1:11">
      <c r="A88" s="10"/>
      <c r="B88" s="1"/>
      <c r="C88" s="1"/>
      <c r="D88" s="1"/>
      <c r="E88" s="1" t="s">
        <v>925</v>
      </c>
      <c r="F88" s="17">
        <v>1</v>
      </c>
      <c r="G88" s="48"/>
      <c r="J88" s="1"/>
      <c r="K88" s="1"/>
    </row>
    <row r="89" spans="1:11">
      <c r="A89" s="10"/>
      <c r="B89" s="1"/>
      <c r="C89" s="1" t="s">
        <v>4410</v>
      </c>
      <c r="D89" s="1" t="s">
        <v>3628</v>
      </c>
      <c r="E89" s="1" t="s">
        <v>1132</v>
      </c>
      <c r="F89" s="17">
        <v>1</v>
      </c>
      <c r="G89" s="48"/>
      <c r="J89" s="1"/>
      <c r="K89" s="1"/>
    </row>
    <row r="90" spans="1:11">
      <c r="A90" s="10"/>
      <c r="B90" s="1"/>
      <c r="C90" s="1"/>
      <c r="D90" s="1"/>
      <c r="E90" s="1" t="s">
        <v>3629</v>
      </c>
      <c r="F90" s="17">
        <v>1</v>
      </c>
      <c r="G90" s="48"/>
      <c r="J90" s="1"/>
      <c r="K90" s="1"/>
    </row>
    <row r="91" spans="1:11">
      <c r="A91" s="11"/>
      <c r="B91" s="4"/>
      <c r="C91" s="4"/>
      <c r="D91" s="4"/>
      <c r="E91" s="4" t="s">
        <v>3630</v>
      </c>
      <c r="F91" s="65">
        <v>1</v>
      </c>
      <c r="G91" s="51"/>
      <c r="J91" s="1"/>
      <c r="K91" s="1"/>
    </row>
    <row r="92" spans="1:11">
      <c r="A92" s="10"/>
      <c r="B92" s="1" t="s">
        <v>3631</v>
      </c>
      <c r="C92" s="1" t="s">
        <v>4411</v>
      </c>
      <c r="D92" s="1" t="s">
        <v>3632</v>
      </c>
      <c r="E92" s="1" t="s">
        <v>3633</v>
      </c>
      <c r="F92" s="17">
        <v>1</v>
      </c>
      <c r="G92" s="48"/>
      <c r="J92" s="1"/>
      <c r="K92" s="1"/>
    </row>
    <row r="93" spans="1:11">
      <c r="A93" s="10"/>
      <c r="B93" s="1"/>
      <c r="C93" s="1" t="s">
        <v>4412</v>
      </c>
      <c r="D93" s="1" t="s">
        <v>3634</v>
      </c>
      <c r="E93" s="1" t="s">
        <v>3641</v>
      </c>
      <c r="F93" s="17">
        <v>1</v>
      </c>
      <c r="G93" s="48"/>
    </row>
    <row r="94" spans="1:11">
      <c r="A94" s="10"/>
      <c r="B94" s="1"/>
      <c r="C94" s="1"/>
      <c r="D94" s="1"/>
      <c r="E94" s="1" t="s">
        <v>1876</v>
      </c>
      <c r="F94" s="17">
        <v>1</v>
      </c>
      <c r="G94" s="48"/>
    </row>
    <row r="95" spans="1:11">
      <c r="A95" s="10"/>
      <c r="B95" s="1"/>
      <c r="C95" s="1"/>
      <c r="D95" s="1"/>
      <c r="E95" s="1" t="s">
        <v>3642</v>
      </c>
      <c r="F95" s="17">
        <v>1</v>
      </c>
      <c r="G95" s="48"/>
      <c r="J95" s="1"/>
      <c r="K95" s="1"/>
    </row>
    <row r="96" spans="1:11">
      <c r="A96" s="10"/>
      <c r="B96" s="1"/>
      <c r="C96" s="1"/>
      <c r="D96" s="1"/>
      <c r="E96" s="1" t="s">
        <v>3643</v>
      </c>
      <c r="F96" s="17">
        <v>1</v>
      </c>
      <c r="G96" s="48"/>
      <c r="J96" s="1"/>
      <c r="K96" s="1"/>
    </row>
    <row r="97" spans="1:11">
      <c r="A97" s="10"/>
      <c r="B97" s="1"/>
      <c r="C97" s="1"/>
      <c r="D97" s="1"/>
      <c r="E97" s="1" t="s">
        <v>1727</v>
      </c>
      <c r="F97" s="17">
        <v>1</v>
      </c>
      <c r="G97" s="48"/>
      <c r="J97" s="1"/>
      <c r="K97" s="1"/>
    </row>
    <row r="98" spans="1:11">
      <c r="A98" s="10"/>
      <c r="B98" s="1"/>
      <c r="C98" s="1"/>
      <c r="D98" s="1"/>
      <c r="E98" s="1" t="s">
        <v>3644</v>
      </c>
      <c r="F98" s="17">
        <v>1</v>
      </c>
      <c r="G98" s="48"/>
      <c r="J98" s="1"/>
      <c r="K98" s="1"/>
    </row>
    <row r="99" spans="1:11">
      <c r="A99" s="10"/>
      <c r="B99" s="1"/>
      <c r="C99" s="1"/>
      <c r="D99" s="1"/>
      <c r="E99" s="1" t="s">
        <v>362</v>
      </c>
      <c r="F99" s="17">
        <v>1</v>
      </c>
      <c r="G99" s="48"/>
      <c r="J99" s="1"/>
      <c r="K99" s="1"/>
    </row>
    <row r="100" spans="1:11">
      <c r="A100" s="10"/>
      <c r="B100" s="1"/>
      <c r="C100" s="1"/>
      <c r="D100" s="1"/>
      <c r="E100" s="1" t="s">
        <v>4057</v>
      </c>
      <c r="F100" s="17">
        <v>1</v>
      </c>
      <c r="G100" s="48"/>
      <c r="J100" s="1"/>
      <c r="K100" s="1"/>
    </row>
    <row r="101" spans="1:11">
      <c r="A101" s="10"/>
      <c r="B101" s="1"/>
      <c r="C101" s="1"/>
      <c r="D101" s="1"/>
      <c r="E101" s="1" t="s">
        <v>3645</v>
      </c>
      <c r="F101" s="17">
        <v>1</v>
      </c>
      <c r="G101" s="48"/>
      <c r="J101" s="1"/>
      <c r="K101" s="1"/>
    </row>
    <row r="102" spans="1:11">
      <c r="A102" s="10"/>
      <c r="B102" s="1"/>
      <c r="C102" s="1"/>
      <c r="D102" s="1"/>
      <c r="E102" s="1" t="s">
        <v>3646</v>
      </c>
      <c r="F102" s="17">
        <v>1</v>
      </c>
      <c r="G102" s="48"/>
      <c r="J102" s="1"/>
      <c r="K102" s="1"/>
    </row>
    <row r="103" spans="1:11">
      <c r="A103" s="10"/>
      <c r="B103" s="1"/>
      <c r="C103" s="1"/>
      <c r="D103" s="1"/>
      <c r="E103" s="1" t="s">
        <v>3647</v>
      </c>
      <c r="F103" s="17">
        <v>1</v>
      </c>
      <c r="G103" s="48"/>
      <c r="J103" s="1"/>
      <c r="K103" s="1"/>
    </row>
    <row r="104" spans="1:11">
      <c r="A104" s="10"/>
      <c r="B104" s="1"/>
      <c r="C104" s="1"/>
      <c r="D104" s="1"/>
      <c r="E104" s="1" t="s">
        <v>688</v>
      </c>
      <c r="F104" s="17">
        <v>1</v>
      </c>
      <c r="G104" s="48"/>
      <c r="J104" s="1"/>
      <c r="K104" s="1"/>
    </row>
    <row r="105" spans="1:11">
      <c r="A105" s="10"/>
      <c r="B105" s="1"/>
      <c r="C105" s="1"/>
      <c r="D105" s="1"/>
      <c r="E105" s="1" t="s">
        <v>3648</v>
      </c>
      <c r="F105" s="17">
        <v>1</v>
      </c>
      <c r="G105" s="48"/>
      <c r="J105" s="1"/>
      <c r="K105" s="1"/>
    </row>
    <row r="106" spans="1:11">
      <c r="A106" s="10"/>
      <c r="B106" s="1"/>
      <c r="C106" s="1"/>
      <c r="D106" s="1"/>
      <c r="E106" s="1" t="s">
        <v>1436</v>
      </c>
      <c r="F106" s="17">
        <v>1</v>
      </c>
      <c r="G106" s="48"/>
      <c r="J106" s="1"/>
      <c r="K106" s="1"/>
    </row>
    <row r="107" spans="1:11">
      <c r="A107" s="10"/>
      <c r="B107" s="1"/>
      <c r="C107" s="1"/>
      <c r="D107" s="1"/>
      <c r="E107" s="1" t="s">
        <v>2258</v>
      </c>
      <c r="F107" s="17">
        <v>1</v>
      </c>
      <c r="G107" s="48"/>
      <c r="J107" s="1"/>
      <c r="K107" s="1"/>
    </row>
    <row r="108" spans="1:11">
      <c r="A108" s="10"/>
      <c r="B108" s="1"/>
      <c r="C108" s="1"/>
      <c r="D108" s="1"/>
      <c r="E108" s="1" t="s">
        <v>3641</v>
      </c>
      <c r="F108" s="17">
        <v>1</v>
      </c>
      <c r="G108" s="48"/>
      <c r="J108" s="1"/>
      <c r="K108" s="1"/>
    </row>
    <row r="109" spans="1:11">
      <c r="A109" s="10"/>
      <c r="B109" s="1"/>
      <c r="C109" s="1"/>
      <c r="D109" s="1"/>
      <c r="E109" s="1" t="s">
        <v>1876</v>
      </c>
      <c r="F109" s="17">
        <v>1</v>
      </c>
      <c r="G109" s="48"/>
      <c r="J109" s="1"/>
      <c r="K109" s="1"/>
    </row>
    <row r="110" spans="1:11">
      <c r="A110" s="10"/>
      <c r="B110" s="1"/>
      <c r="C110" s="1"/>
      <c r="D110" s="1"/>
      <c r="E110" s="1" t="s">
        <v>3642</v>
      </c>
      <c r="F110" s="17">
        <v>1</v>
      </c>
      <c r="G110" s="48"/>
      <c r="J110" s="1"/>
      <c r="K110" s="1"/>
    </row>
    <row r="111" spans="1:11">
      <c r="A111" s="10"/>
      <c r="B111" s="1"/>
      <c r="C111" s="1"/>
      <c r="D111" s="1"/>
      <c r="E111" s="1" t="s">
        <v>3643</v>
      </c>
      <c r="F111" s="17">
        <v>1</v>
      </c>
      <c r="G111" s="48"/>
      <c r="J111" s="1"/>
      <c r="K111" s="1"/>
    </row>
    <row r="112" spans="1:11">
      <c r="A112" s="10"/>
      <c r="B112" s="1"/>
      <c r="C112" s="1"/>
      <c r="D112" s="1"/>
      <c r="E112" s="1" t="s">
        <v>1727</v>
      </c>
      <c r="F112" s="17">
        <v>1</v>
      </c>
      <c r="G112" s="48"/>
      <c r="J112" s="1"/>
      <c r="K112" s="1"/>
    </row>
    <row r="113" spans="1:11">
      <c r="A113" s="10"/>
      <c r="B113" s="1"/>
      <c r="C113" s="1"/>
      <c r="D113" s="1"/>
      <c r="E113" s="1" t="s">
        <v>3644</v>
      </c>
      <c r="F113" s="17">
        <v>1</v>
      </c>
      <c r="G113" s="48"/>
      <c r="J113" s="1"/>
      <c r="K113" s="1"/>
    </row>
    <row r="114" spans="1:11">
      <c r="A114" s="10"/>
      <c r="B114" s="1"/>
      <c r="C114" s="1"/>
      <c r="D114" s="1"/>
      <c r="E114" s="1" t="s">
        <v>362</v>
      </c>
      <c r="F114" s="17">
        <v>1</v>
      </c>
      <c r="G114" s="48"/>
      <c r="J114" s="1"/>
      <c r="K114" s="1"/>
    </row>
    <row r="115" spans="1:11">
      <c r="A115" s="10"/>
      <c r="B115" s="1"/>
      <c r="C115" s="1"/>
      <c r="D115" s="1"/>
      <c r="E115" s="1" t="s">
        <v>4057</v>
      </c>
      <c r="F115" s="17">
        <v>1</v>
      </c>
      <c r="G115" s="48"/>
      <c r="J115" s="1"/>
      <c r="K115" s="1"/>
    </row>
    <row r="116" spans="1:11">
      <c r="A116" s="10"/>
      <c r="B116" s="1"/>
      <c r="C116" s="1"/>
      <c r="D116" s="1"/>
      <c r="E116" s="1" t="s">
        <v>3645</v>
      </c>
      <c r="F116" s="17">
        <v>1</v>
      </c>
      <c r="G116" s="48"/>
      <c r="J116" s="1"/>
      <c r="K116" s="1"/>
    </row>
    <row r="117" spans="1:11">
      <c r="A117" s="10"/>
      <c r="B117" s="1"/>
      <c r="C117" s="1"/>
      <c r="D117" s="1"/>
      <c r="E117" s="1" t="s">
        <v>3646</v>
      </c>
      <c r="F117" s="17">
        <v>1</v>
      </c>
      <c r="G117" s="48"/>
      <c r="J117" s="1"/>
      <c r="K117" s="1"/>
    </row>
    <row r="118" spans="1:11">
      <c r="A118" s="10"/>
      <c r="B118" s="1"/>
      <c r="C118" s="1"/>
      <c r="D118" s="1"/>
      <c r="E118" s="1" t="s">
        <v>3647</v>
      </c>
      <c r="F118" s="17">
        <v>1</v>
      </c>
      <c r="G118" s="48"/>
      <c r="J118" s="1"/>
      <c r="K118" s="1"/>
    </row>
    <row r="119" spans="1:11">
      <c r="A119" s="10"/>
      <c r="B119" s="1"/>
      <c r="C119" s="1"/>
      <c r="D119" s="1"/>
      <c r="E119" s="1" t="s">
        <v>688</v>
      </c>
      <c r="F119" s="17">
        <v>1</v>
      </c>
      <c r="G119" s="48"/>
      <c r="J119" s="1"/>
      <c r="K119" s="1"/>
    </row>
    <row r="120" spans="1:11">
      <c r="A120" s="10"/>
      <c r="B120" s="1"/>
      <c r="C120" s="1"/>
      <c r="D120" s="1"/>
      <c r="E120" s="1" t="s">
        <v>1128</v>
      </c>
      <c r="F120" s="17">
        <v>1</v>
      </c>
      <c r="G120" s="48"/>
      <c r="J120" s="1"/>
      <c r="K120" s="1"/>
    </row>
    <row r="121" spans="1:11">
      <c r="A121" s="10"/>
      <c r="B121" s="1"/>
      <c r="C121" s="1"/>
      <c r="D121" s="1"/>
      <c r="E121" s="1" t="s">
        <v>1713</v>
      </c>
      <c r="F121" s="17">
        <v>1</v>
      </c>
      <c r="G121" s="48"/>
      <c r="J121" s="1"/>
      <c r="K121" s="1"/>
    </row>
    <row r="122" spans="1:11">
      <c r="A122" s="10"/>
      <c r="B122" s="1"/>
      <c r="C122" s="1"/>
      <c r="D122" s="1"/>
      <c r="E122" s="1" t="s">
        <v>4413</v>
      </c>
      <c r="F122" s="17">
        <v>1</v>
      </c>
      <c r="G122" s="48"/>
      <c r="J122" s="1"/>
      <c r="K122" s="1"/>
    </row>
    <row r="123" spans="1:11">
      <c r="A123" s="10"/>
      <c r="B123" s="1"/>
      <c r="C123" s="1"/>
      <c r="D123" s="1"/>
      <c r="E123" s="1" t="s">
        <v>3635</v>
      </c>
      <c r="F123" s="17">
        <v>1</v>
      </c>
      <c r="G123" s="48"/>
      <c r="J123" s="1"/>
      <c r="K123" s="1"/>
    </row>
    <row r="124" spans="1:11">
      <c r="A124" s="10"/>
      <c r="B124" s="1"/>
      <c r="C124" s="1"/>
      <c r="D124" s="1"/>
      <c r="E124" s="1" t="s">
        <v>1387</v>
      </c>
      <c r="F124" s="17">
        <v>1</v>
      </c>
      <c r="G124" s="48"/>
      <c r="J124" s="1"/>
      <c r="K124" s="1"/>
    </row>
    <row r="125" spans="1:11">
      <c r="A125" s="10"/>
      <c r="B125" s="1"/>
      <c r="C125" s="1"/>
      <c r="D125" s="1"/>
      <c r="E125" s="1" t="s">
        <v>3636</v>
      </c>
      <c r="F125" s="17">
        <v>1</v>
      </c>
      <c r="G125" s="48"/>
      <c r="J125" s="1"/>
      <c r="K125" s="1"/>
    </row>
    <row r="126" spans="1:11">
      <c r="A126" s="10"/>
      <c r="B126" s="1"/>
      <c r="C126" s="1"/>
      <c r="D126" s="1"/>
      <c r="E126" s="1" t="s">
        <v>3637</v>
      </c>
      <c r="F126" s="17">
        <v>1</v>
      </c>
      <c r="G126" s="48"/>
      <c r="J126" s="1"/>
      <c r="K126" s="1"/>
    </row>
    <row r="127" spans="1:11">
      <c r="A127" s="10"/>
      <c r="B127" s="1"/>
      <c r="C127" s="1"/>
      <c r="D127" s="1"/>
      <c r="E127" s="1" t="s">
        <v>133</v>
      </c>
      <c r="F127" s="17">
        <v>1</v>
      </c>
      <c r="G127" s="48"/>
      <c r="J127" s="1"/>
      <c r="K127" s="1"/>
    </row>
    <row r="128" spans="1:11">
      <c r="A128" s="10"/>
      <c r="B128" s="1"/>
      <c r="C128" s="1"/>
      <c r="D128" s="1"/>
      <c r="E128" s="1" t="s">
        <v>3208</v>
      </c>
      <c r="F128" s="17">
        <v>1</v>
      </c>
      <c r="G128" s="48"/>
      <c r="J128" s="1"/>
      <c r="K128" s="1"/>
    </row>
    <row r="129" spans="1:11">
      <c r="A129" s="10"/>
      <c r="B129" s="1"/>
      <c r="C129" s="1"/>
      <c r="D129" s="1"/>
      <c r="E129" s="1" t="s">
        <v>1881</v>
      </c>
      <c r="F129" s="17">
        <v>1</v>
      </c>
      <c r="G129" s="48"/>
      <c r="J129" s="1"/>
      <c r="K129" s="1"/>
    </row>
    <row r="130" spans="1:11">
      <c r="A130" s="10"/>
      <c r="B130" s="1"/>
      <c r="C130" s="1"/>
      <c r="D130" s="1"/>
      <c r="E130" s="1" t="s">
        <v>1716</v>
      </c>
      <c r="F130" s="17">
        <v>1</v>
      </c>
      <c r="G130" s="48"/>
      <c r="J130" s="1"/>
      <c r="K130" s="1"/>
    </row>
    <row r="131" spans="1:11">
      <c r="A131" s="10"/>
      <c r="B131" s="1"/>
      <c r="C131" s="1"/>
      <c r="D131" s="1"/>
      <c r="E131" s="1" t="s">
        <v>463</v>
      </c>
      <c r="F131" s="17">
        <v>1</v>
      </c>
      <c r="G131" s="48"/>
      <c r="J131" s="1"/>
      <c r="K131" s="1"/>
    </row>
    <row r="132" spans="1:11">
      <c r="A132" s="10"/>
      <c r="B132" s="1"/>
      <c r="C132" s="1"/>
      <c r="D132" s="1"/>
      <c r="E132" s="1" t="s">
        <v>3638</v>
      </c>
      <c r="F132" s="17">
        <v>1</v>
      </c>
      <c r="G132" s="48"/>
      <c r="J132" s="1"/>
      <c r="K132" s="1"/>
    </row>
    <row r="133" spans="1:11">
      <c r="A133" s="10"/>
      <c r="B133" s="1"/>
      <c r="C133" s="1"/>
      <c r="D133" s="1"/>
      <c r="E133" s="1" t="s">
        <v>1116</v>
      </c>
      <c r="F133" s="17">
        <v>1</v>
      </c>
      <c r="G133" s="48"/>
      <c r="J133" s="1"/>
      <c r="K133" s="1"/>
    </row>
    <row r="134" spans="1:11">
      <c r="A134" s="10"/>
      <c r="B134" s="1"/>
      <c r="C134" s="1"/>
      <c r="D134" s="1"/>
      <c r="E134" s="1" t="s">
        <v>3639</v>
      </c>
      <c r="F134" s="17">
        <v>1</v>
      </c>
      <c r="G134" s="48"/>
      <c r="J134" s="1"/>
      <c r="K134" s="1"/>
    </row>
    <row r="135" spans="1:11">
      <c r="A135" s="10"/>
      <c r="B135" s="1"/>
      <c r="C135" s="1"/>
      <c r="D135" s="1"/>
      <c r="E135" s="1" t="s">
        <v>3640</v>
      </c>
      <c r="F135" s="17">
        <v>1</v>
      </c>
      <c r="G135" s="48"/>
      <c r="J135" s="1"/>
      <c r="K135" s="1"/>
    </row>
    <row r="136" spans="1:11">
      <c r="A136" s="10"/>
      <c r="B136" s="1"/>
      <c r="C136" s="1"/>
      <c r="D136" s="1"/>
      <c r="E136" s="1" t="s">
        <v>1204</v>
      </c>
      <c r="F136" s="17">
        <v>1</v>
      </c>
      <c r="G136" s="48"/>
      <c r="J136" s="1"/>
      <c r="K136" s="1"/>
    </row>
    <row r="137" spans="1:11">
      <c r="A137" s="10"/>
      <c r="B137" s="1"/>
      <c r="C137" s="1"/>
      <c r="D137" s="1" t="s">
        <v>3649</v>
      </c>
      <c r="E137" s="1" t="s">
        <v>109</v>
      </c>
      <c r="F137" s="17">
        <v>1</v>
      </c>
      <c r="G137" s="48"/>
      <c r="J137" s="1"/>
      <c r="K137" s="1"/>
    </row>
    <row r="138" spans="1:11">
      <c r="A138" s="10"/>
      <c r="B138" s="1"/>
      <c r="C138" s="1"/>
      <c r="D138" s="1" t="s">
        <v>3650</v>
      </c>
      <c r="E138" s="1" t="s">
        <v>734</v>
      </c>
      <c r="F138" s="17">
        <v>1</v>
      </c>
      <c r="G138" s="48"/>
    </row>
    <row r="139" spans="1:11" ht="9.75" thickBot="1">
      <c r="A139" s="14"/>
      <c r="B139" s="5"/>
      <c r="C139" s="5"/>
      <c r="D139" s="5"/>
      <c r="E139" s="5" t="s">
        <v>3651</v>
      </c>
      <c r="F139" s="66">
        <v>1</v>
      </c>
      <c r="G139" s="67"/>
    </row>
    <row r="140" spans="1:11">
      <c r="A140" s="10" t="s">
        <v>2419</v>
      </c>
      <c r="B140" s="1" t="s">
        <v>3563</v>
      </c>
      <c r="C140" s="1" t="s">
        <v>4414</v>
      </c>
      <c r="D140" s="1" t="s">
        <v>3564</v>
      </c>
      <c r="E140" s="1" t="s">
        <v>3565</v>
      </c>
      <c r="F140" s="17">
        <v>1</v>
      </c>
      <c r="G140" s="48"/>
    </row>
    <row r="141" spans="1:11">
      <c r="A141" s="10"/>
      <c r="B141" s="1"/>
      <c r="C141" s="1"/>
      <c r="D141" s="1" t="s">
        <v>3566</v>
      </c>
      <c r="E141" s="1" t="s">
        <v>818</v>
      </c>
      <c r="F141" s="17">
        <v>1</v>
      </c>
      <c r="G141" s="48"/>
    </row>
    <row r="142" spans="1:11">
      <c r="A142" s="10"/>
      <c r="B142" s="1"/>
      <c r="C142" s="1" t="s">
        <v>4415</v>
      </c>
      <c r="D142" s="1" t="s">
        <v>4416</v>
      </c>
      <c r="E142" s="1" t="s">
        <v>3567</v>
      </c>
      <c r="F142" s="17">
        <v>1</v>
      </c>
      <c r="G142" s="48"/>
    </row>
    <row r="143" spans="1:11">
      <c r="A143" s="11"/>
      <c r="B143" s="4"/>
      <c r="C143" s="4"/>
      <c r="D143" s="4" t="s">
        <v>3568</v>
      </c>
      <c r="E143" s="4" t="s">
        <v>764</v>
      </c>
      <c r="F143" s="65">
        <v>1</v>
      </c>
      <c r="G143" s="51"/>
    </row>
    <row r="144" spans="1:11">
      <c r="A144" s="10"/>
      <c r="B144" s="1" t="s">
        <v>3569</v>
      </c>
      <c r="C144" s="1"/>
      <c r="D144" s="1" t="s">
        <v>3570</v>
      </c>
      <c r="E144" s="1" t="s">
        <v>3561</v>
      </c>
      <c r="F144" s="17">
        <v>1</v>
      </c>
      <c r="G144" s="48"/>
    </row>
    <row r="145" spans="1:7">
      <c r="A145" s="10"/>
      <c r="B145" s="1"/>
      <c r="C145" s="1"/>
      <c r="D145" s="1" t="s">
        <v>3571</v>
      </c>
      <c r="E145" s="1" t="s">
        <v>607</v>
      </c>
      <c r="F145" s="17">
        <v>1</v>
      </c>
      <c r="G145" s="48"/>
    </row>
    <row r="146" spans="1:7">
      <c r="A146" s="10"/>
      <c r="B146" s="1"/>
      <c r="C146" s="1"/>
      <c r="D146" s="1" t="s">
        <v>3572</v>
      </c>
      <c r="E146" s="1" t="s">
        <v>3573</v>
      </c>
      <c r="F146" s="17">
        <v>1</v>
      </c>
      <c r="G146" s="48"/>
    </row>
    <row r="147" spans="1:7">
      <c r="A147" s="10"/>
      <c r="B147" s="1"/>
      <c r="C147" s="1"/>
      <c r="D147" s="1" t="s">
        <v>3574</v>
      </c>
      <c r="E147" s="1" t="s">
        <v>3576</v>
      </c>
      <c r="F147" s="17">
        <v>1</v>
      </c>
      <c r="G147" s="48"/>
    </row>
    <row r="148" spans="1:7">
      <c r="A148" s="10"/>
      <c r="B148" s="1"/>
      <c r="C148" s="1"/>
      <c r="D148" s="1"/>
      <c r="E148" s="1" t="s">
        <v>3575</v>
      </c>
      <c r="F148" s="17">
        <v>1</v>
      </c>
      <c r="G148" s="48"/>
    </row>
    <row r="149" spans="1:7">
      <c r="A149" s="10"/>
      <c r="B149" s="1"/>
      <c r="C149" s="1"/>
      <c r="D149" s="1" t="s">
        <v>3577</v>
      </c>
      <c r="E149" s="1" t="s">
        <v>3293</v>
      </c>
      <c r="F149" s="17">
        <v>1</v>
      </c>
      <c r="G149" s="48"/>
    </row>
    <row r="150" spans="1:7">
      <c r="A150" s="10"/>
      <c r="B150" s="1"/>
      <c r="C150" s="1"/>
      <c r="D150" s="1"/>
      <c r="E150" s="1" t="s">
        <v>3578</v>
      </c>
      <c r="F150" s="17">
        <v>1</v>
      </c>
      <c r="G150" s="48"/>
    </row>
    <row r="151" spans="1:7" ht="9.75" thickBot="1">
      <c r="A151" s="14"/>
      <c r="B151" s="5"/>
      <c r="C151" s="5"/>
      <c r="D151" s="5" t="s">
        <v>3579</v>
      </c>
      <c r="E151" s="5" t="s">
        <v>2959</v>
      </c>
      <c r="F151" s="66">
        <v>1</v>
      </c>
      <c r="G151" s="67"/>
    </row>
    <row r="152" spans="1:7">
      <c r="A152" s="10" t="s">
        <v>2420</v>
      </c>
      <c r="B152" s="1"/>
      <c r="C152" s="1"/>
      <c r="D152" s="1" t="s">
        <v>3580</v>
      </c>
      <c r="E152" s="1" t="s">
        <v>512</v>
      </c>
      <c r="F152" s="17">
        <v>1</v>
      </c>
      <c r="G152" s="48"/>
    </row>
    <row r="153" spans="1:7" ht="9.75" thickBot="1">
      <c r="A153" s="14"/>
      <c r="B153" s="5"/>
      <c r="C153" s="5"/>
      <c r="D153" s="5"/>
      <c r="E153" s="5" t="s">
        <v>2282</v>
      </c>
      <c r="F153" s="66">
        <v>1</v>
      </c>
      <c r="G153" s="67"/>
    </row>
    <row r="154" spans="1:7">
      <c r="A154" s="10" t="s">
        <v>2422</v>
      </c>
      <c r="B154" s="1"/>
      <c r="C154" s="1"/>
      <c r="D154" s="1" t="s">
        <v>3594</v>
      </c>
      <c r="E154" s="1" t="s">
        <v>3592</v>
      </c>
      <c r="F154" s="17">
        <v>1</v>
      </c>
      <c r="G154" s="48"/>
    </row>
    <row r="155" spans="1:7">
      <c r="A155" s="10"/>
      <c r="B155" s="1"/>
      <c r="C155" s="1"/>
      <c r="D155" s="1"/>
      <c r="E155" s="1" t="s">
        <v>3593</v>
      </c>
      <c r="F155" s="17">
        <v>1</v>
      </c>
      <c r="G155" s="48"/>
    </row>
    <row r="156" spans="1:7">
      <c r="A156" s="10"/>
      <c r="B156" s="1"/>
      <c r="C156" s="1"/>
      <c r="D156" s="1"/>
      <c r="E156" s="1" t="s">
        <v>2105</v>
      </c>
      <c r="F156" s="17">
        <v>1</v>
      </c>
      <c r="G156" s="48"/>
    </row>
    <row r="157" spans="1:7">
      <c r="A157" s="10"/>
      <c r="B157" s="1"/>
      <c r="C157" s="1"/>
      <c r="D157" s="1"/>
      <c r="E157" s="1" t="s">
        <v>941</v>
      </c>
      <c r="F157" s="17">
        <v>1</v>
      </c>
      <c r="G157" s="48"/>
    </row>
    <row r="158" spans="1:7">
      <c r="A158" s="10"/>
      <c r="B158" s="1"/>
      <c r="C158" s="1"/>
      <c r="D158" s="1"/>
      <c r="E158" s="1" t="s">
        <v>90</v>
      </c>
      <c r="F158" s="17">
        <v>1</v>
      </c>
      <c r="G158" s="48"/>
    </row>
    <row r="159" spans="1:7">
      <c r="A159" s="10"/>
      <c r="B159" s="1"/>
      <c r="C159" s="1"/>
      <c r="D159" s="1" t="s">
        <v>3595</v>
      </c>
      <c r="E159" s="1" t="s">
        <v>107</v>
      </c>
      <c r="F159" s="17">
        <v>1</v>
      </c>
      <c r="G159" s="48"/>
    </row>
    <row r="160" spans="1:7">
      <c r="A160" s="10"/>
      <c r="B160" s="1"/>
      <c r="C160" s="1"/>
      <c r="D160" s="1"/>
      <c r="E160" s="1" t="s">
        <v>435</v>
      </c>
      <c r="F160" s="17">
        <v>1</v>
      </c>
      <c r="G160" s="48"/>
    </row>
    <row r="161" spans="1:7">
      <c r="A161" s="10"/>
      <c r="B161" s="1"/>
      <c r="C161" s="1"/>
      <c r="D161" s="1"/>
      <c r="E161" s="1" t="s">
        <v>1850</v>
      </c>
      <c r="F161" s="17">
        <v>1</v>
      </c>
      <c r="G161" s="48"/>
    </row>
    <row r="162" spans="1:7">
      <c r="A162" s="10"/>
      <c r="B162" s="1"/>
      <c r="C162" s="1"/>
      <c r="D162" s="1"/>
      <c r="E162" s="1" t="s">
        <v>868</v>
      </c>
      <c r="F162" s="17">
        <v>1</v>
      </c>
      <c r="G162" s="48"/>
    </row>
    <row r="163" spans="1:7">
      <c r="A163" s="10"/>
      <c r="B163" s="1"/>
      <c r="C163" s="1"/>
      <c r="D163" s="1"/>
      <c r="E163" s="1" t="s">
        <v>3596</v>
      </c>
      <c r="F163" s="17">
        <v>1</v>
      </c>
      <c r="G163" s="48"/>
    </row>
    <row r="164" spans="1:7">
      <c r="A164" s="10"/>
      <c r="B164" s="1"/>
      <c r="C164" s="1"/>
      <c r="D164" s="1"/>
      <c r="E164" s="1" t="s">
        <v>4417</v>
      </c>
      <c r="F164" s="17">
        <v>1</v>
      </c>
      <c r="G164" s="48"/>
    </row>
    <row r="165" spans="1:7">
      <c r="A165" s="10"/>
      <c r="B165" s="1"/>
      <c r="C165" s="1"/>
      <c r="D165" s="1"/>
      <c r="E165" s="1" t="s">
        <v>4418</v>
      </c>
      <c r="F165" s="17">
        <v>1</v>
      </c>
      <c r="G165" s="48"/>
    </row>
    <row r="166" spans="1:7">
      <c r="A166" s="10"/>
      <c r="B166" s="1"/>
      <c r="C166" s="1"/>
      <c r="D166" s="1"/>
      <c r="E166" s="1" t="s">
        <v>779</v>
      </c>
      <c r="F166" s="17">
        <v>1</v>
      </c>
      <c r="G166" s="48"/>
    </row>
    <row r="167" spans="1:7">
      <c r="A167" s="10"/>
      <c r="B167" s="1"/>
      <c r="C167" s="1"/>
      <c r="D167" s="1" t="s">
        <v>3597</v>
      </c>
      <c r="E167" s="1" t="s">
        <v>839</v>
      </c>
      <c r="F167" s="17">
        <v>1</v>
      </c>
      <c r="G167" s="48"/>
    </row>
    <row r="168" spans="1:7">
      <c r="A168" s="10"/>
      <c r="B168" s="1"/>
      <c r="C168" s="1"/>
      <c r="D168" s="1"/>
      <c r="E168" s="1" t="s">
        <v>726</v>
      </c>
      <c r="F168" s="17">
        <v>1</v>
      </c>
      <c r="G168" s="48"/>
    </row>
    <row r="169" spans="1:7" ht="9.75" thickBot="1">
      <c r="A169" s="14"/>
      <c r="B169" s="5"/>
      <c r="C169" s="5"/>
      <c r="D169" s="5"/>
      <c r="E169" s="5" t="s">
        <v>753</v>
      </c>
      <c r="F169" s="66">
        <v>1</v>
      </c>
      <c r="G169" s="67"/>
    </row>
    <row r="170" spans="1:7">
      <c r="A170" s="10" t="s">
        <v>2421</v>
      </c>
      <c r="B170" s="1"/>
      <c r="C170" s="1"/>
      <c r="D170" s="1" t="s">
        <v>3581</v>
      </c>
      <c r="E170" s="1" t="s">
        <v>53</v>
      </c>
      <c r="F170" s="17">
        <v>1</v>
      </c>
      <c r="G170" s="48"/>
    </row>
    <row r="171" spans="1:7">
      <c r="A171" s="10"/>
      <c r="D171" s="1" t="s">
        <v>4419</v>
      </c>
      <c r="E171" s="1" t="s">
        <v>753</v>
      </c>
      <c r="F171" s="17">
        <v>1</v>
      </c>
      <c r="G171" s="48"/>
    </row>
    <row r="172" spans="1:7">
      <c r="A172" s="10"/>
      <c r="B172" s="1"/>
      <c r="C172" s="1"/>
      <c r="D172" s="1" t="s">
        <v>3582</v>
      </c>
      <c r="E172" s="1" t="s">
        <v>3583</v>
      </c>
      <c r="F172" s="17">
        <v>1</v>
      </c>
      <c r="G172" s="48"/>
    </row>
    <row r="173" spans="1:7">
      <c r="A173" s="10"/>
      <c r="B173" s="1"/>
      <c r="C173" s="1"/>
      <c r="D173" s="1"/>
      <c r="E173" s="1" t="s">
        <v>3584</v>
      </c>
      <c r="F173" s="17">
        <v>1</v>
      </c>
      <c r="G173" s="48"/>
    </row>
    <row r="174" spans="1:7">
      <c r="A174" s="10"/>
      <c r="B174" s="1"/>
      <c r="C174" s="1"/>
      <c r="D174" s="1"/>
      <c r="E174" s="1" t="s">
        <v>69</v>
      </c>
      <c r="F174" s="17">
        <v>1</v>
      </c>
      <c r="G174" s="48"/>
    </row>
    <row r="175" spans="1:7">
      <c r="A175" s="10"/>
      <c r="B175" s="1"/>
      <c r="C175" s="1"/>
      <c r="D175" s="1"/>
      <c r="E175" s="1" t="s">
        <v>3585</v>
      </c>
      <c r="F175" s="17">
        <v>1</v>
      </c>
      <c r="G175" s="48"/>
    </row>
    <row r="176" spans="1:7">
      <c r="A176" s="10"/>
      <c r="B176" s="1"/>
      <c r="C176" s="1"/>
      <c r="D176" s="1"/>
      <c r="E176" s="1" t="s">
        <v>948</v>
      </c>
      <c r="F176" s="17">
        <v>1</v>
      </c>
      <c r="G176" s="48"/>
    </row>
    <row r="177" spans="1:7">
      <c r="A177" s="10"/>
      <c r="B177" s="1"/>
      <c r="C177" s="1"/>
      <c r="D177" s="1"/>
      <c r="E177" s="1" t="s">
        <v>3586</v>
      </c>
      <c r="F177" s="17">
        <v>1</v>
      </c>
      <c r="G177" s="48"/>
    </row>
    <row r="178" spans="1:7">
      <c r="A178" s="10"/>
      <c r="B178" s="1"/>
      <c r="C178" s="1"/>
      <c r="D178" s="1"/>
      <c r="E178" s="1" t="s">
        <v>3587</v>
      </c>
      <c r="F178" s="17">
        <v>1</v>
      </c>
      <c r="G178" s="48"/>
    </row>
    <row r="179" spans="1:7">
      <c r="A179" s="10"/>
      <c r="B179" s="1"/>
      <c r="C179" s="1"/>
      <c r="D179" s="1" t="s">
        <v>3588</v>
      </c>
      <c r="E179" s="1" t="s">
        <v>3589</v>
      </c>
      <c r="F179" s="17">
        <v>1</v>
      </c>
      <c r="G179" s="48"/>
    </row>
    <row r="180" spans="1:7">
      <c r="A180" s="10"/>
      <c r="B180" s="1"/>
      <c r="C180" s="1"/>
      <c r="D180" s="1" t="s">
        <v>3590</v>
      </c>
      <c r="E180" s="1" t="s">
        <v>802</v>
      </c>
      <c r="F180" s="17">
        <v>1</v>
      </c>
      <c r="G180" s="48"/>
    </row>
    <row r="181" spans="1:7">
      <c r="A181" s="10"/>
      <c r="B181" s="1"/>
      <c r="C181" s="1"/>
      <c r="D181" s="1"/>
      <c r="E181" s="1" t="s">
        <v>4420</v>
      </c>
      <c r="F181" s="17">
        <v>1</v>
      </c>
      <c r="G181" s="48"/>
    </row>
    <row r="182" spans="1:7" ht="9.75" thickBot="1">
      <c r="A182" s="14"/>
      <c r="B182" s="5"/>
      <c r="C182" s="5"/>
      <c r="D182" s="5"/>
      <c r="E182" s="5" t="s">
        <v>3591</v>
      </c>
      <c r="F182" s="66">
        <v>1</v>
      </c>
      <c r="G182" s="67"/>
    </row>
    <row r="183" spans="1:7">
      <c r="A183" s="9" t="s">
        <v>2416</v>
      </c>
      <c r="B183" s="3"/>
      <c r="C183" s="3"/>
      <c r="D183" s="3" t="s">
        <v>3485</v>
      </c>
      <c r="E183" s="3" t="s">
        <v>1437</v>
      </c>
      <c r="F183" s="64">
        <v>1</v>
      </c>
      <c r="G183" s="47"/>
    </row>
    <row r="184" spans="1:7">
      <c r="A184" s="10"/>
      <c r="B184" s="1"/>
      <c r="C184" s="1"/>
      <c r="D184" s="1"/>
      <c r="E184" s="1" t="s">
        <v>948</v>
      </c>
      <c r="F184" s="17">
        <v>1</v>
      </c>
      <c r="G184" s="48"/>
    </row>
    <row r="185" spans="1:7">
      <c r="A185" s="10"/>
      <c r="B185" s="1"/>
      <c r="C185" s="1"/>
      <c r="D185" s="1"/>
      <c r="E185" s="1" t="s">
        <v>3486</v>
      </c>
      <c r="F185" s="17">
        <v>1</v>
      </c>
      <c r="G185" s="48"/>
    </row>
    <row r="186" spans="1:7">
      <c r="A186" s="10"/>
      <c r="B186" s="1"/>
      <c r="C186" s="1"/>
      <c r="D186" s="1" t="s">
        <v>3487</v>
      </c>
      <c r="E186" s="1" t="s">
        <v>3488</v>
      </c>
      <c r="F186" s="17">
        <v>1</v>
      </c>
      <c r="G186" s="48"/>
    </row>
    <row r="187" spans="1:7">
      <c r="A187" s="10"/>
      <c r="B187" s="1"/>
      <c r="C187" s="1"/>
      <c r="D187" s="1"/>
      <c r="E187" s="1" t="s">
        <v>3489</v>
      </c>
      <c r="F187" s="17">
        <v>1</v>
      </c>
      <c r="G187" s="48"/>
    </row>
    <row r="188" spans="1:7">
      <c r="A188" s="10"/>
      <c r="B188" s="1"/>
      <c r="C188" s="1"/>
      <c r="D188" s="1" t="s">
        <v>3490</v>
      </c>
      <c r="E188" s="1" t="s">
        <v>2950</v>
      </c>
      <c r="F188" s="17">
        <v>1</v>
      </c>
      <c r="G188" s="48"/>
    </row>
    <row r="189" spans="1:7">
      <c r="A189" s="10"/>
      <c r="B189" s="1"/>
      <c r="C189" s="1"/>
      <c r="D189" s="1"/>
      <c r="E189" s="1" t="s">
        <v>2952</v>
      </c>
      <c r="F189" s="17">
        <v>1</v>
      </c>
      <c r="G189" s="48"/>
    </row>
    <row r="190" spans="1:7">
      <c r="A190" s="10"/>
      <c r="B190" s="1"/>
      <c r="C190" s="1"/>
      <c r="D190" s="1"/>
      <c r="E190" s="1" t="s">
        <v>2962</v>
      </c>
      <c r="F190" s="17">
        <v>1</v>
      </c>
      <c r="G190" s="48"/>
    </row>
    <row r="191" spans="1:7" ht="9.75" thickBot="1">
      <c r="A191" s="14"/>
      <c r="B191" s="5"/>
      <c r="C191" s="5"/>
      <c r="D191" s="5"/>
      <c r="E191" s="5" t="s">
        <v>504</v>
      </c>
      <c r="F191" s="66">
        <v>1</v>
      </c>
      <c r="G191" s="67"/>
    </row>
    <row r="192" spans="1:7">
      <c r="A192" s="10" t="s">
        <v>2417</v>
      </c>
      <c r="B192" s="1" t="s">
        <v>4421</v>
      </c>
      <c r="C192" s="1"/>
      <c r="D192" s="1" t="s">
        <v>3498</v>
      </c>
      <c r="E192" s="1" t="s">
        <v>3499</v>
      </c>
      <c r="F192" s="17">
        <v>1</v>
      </c>
      <c r="G192" s="48"/>
    </row>
    <row r="193" spans="1:7">
      <c r="A193" s="10"/>
      <c r="B193" s="1"/>
      <c r="C193" s="1"/>
      <c r="D193" s="1"/>
      <c r="E193" s="1" t="s">
        <v>1601</v>
      </c>
      <c r="F193" s="17">
        <v>1</v>
      </c>
      <c r="G193" s="48"/>
    </row>
    <row r="194" spans="1:7">
      <c r="A194" s="10"/>
      <c r="B194" s="1"/>
      <c r="C194" s="1"/>
      <c r="D194" s="1"/>
      <c r="E194" s="1" t="s">
        <v>3500</v>
      </c>
      <c r="F194" s="17">
        <v>1</v>
      </c>
      <c r="G194" s="48"/>
    </row>
    <row r="195" spans="1:7">
      <c r="A195" s="10"/>
      <c r="B195" s="1"/>
      <c r="C195" s="1"/>
      <c r="D195" s="1"/>
      <c r="E195" s="1" t="s">
        <v>1468</v>
      </c>
      <c r="F195" s="17">
        <v>1</v>
      </c>
      <c r="G195" s="48"/>
    </row>
    <row r="196" spans="1:7">
      <c r="A196" s="10"/>
      <c r="B196" s="1"/>
      <c r="C196" s="1"/>
      <c r="D196" s="1"/>
      <c r="E196" s="1" t="s">
        <v>3501</v>
      </c>
      <c r="F196" s="17">
        <v>1</v>
      </c>
      <c r="G196" s="48"/>
    </row>
    <row r="197" spans="1:7">
      <c r="A197" s="10"/>
      <c r="B197" s="1"/>
      <c r="C197" s="1"/>
      <c r="D197" s="1"/>
      <c r="E197" s="1" t="s">
        <v>3502</v>
      </c>
      <c r="F197" s="17">
        <v>1</v>
      </c>
      <c r="G197" s="48"/>
    </row>
    <row r="198" spans="1:7">
      <c r="A198" s="10"/>
      <c r="B198" s="1"/>
      <c r="C198" s="1"/>
      <c r="D198" s="1"/>
      <c r="E198" s="1" t="s">
        <v>3503</v>
      </c>
      <c r="F198" s="17">
        <v>1</v>
      </c>
      <c r="G198" s="48"/>
    </row>
    <row r="199" spans="1:7">
      <c r="A199" s="10"/>
      <c r="B199" s="1"/>
      <c r="C199" s="1"/>
      <c r="D199" s="1"/>
      <c r="E199" s="1" t="s">
        <v>1617</v>
      </c>
      <c r="F199" s="17">
        <v>1</v>
      </c>
      <c r="G199" s="48"/>
    </row>
    <row r="200" spans="1:7">
      <c r="A200" s="10"/>
      <c r="B200" s="1"/>
      <c r="C200" s="1"/>
      <c r="D200" s="1"/>
      <c r="E200" s="1" t="s">
        <v>3504</v>
      </c>
      <c r="F200" s="17">
        <v>1</v>
      </c>
      <c r="G200" s="48"/>
    </row>
    <row r="201" spans="1:7">
      <c r="A201" s="10"/>
      <c r="B201" s="1"/>
      <c r="C201" s="1"/>
      <c r="D201" s="1"/>
      <c r="E201" s="1" t="s">
        <v>3505</v>
      </c>
      <c r="F201" s="17">
        <v>1</v>
      </c>
      <c r="G201" s="48"/>
    </row>
    <row r="202" spans="1:7">
      <c r="A202" s="10"/>
      <c r="B202" s="1"/>
      <c r="C202" s="1"/>
      <c r="D202" s="1"/>
      <c r="E202" s="1" t="s">
        <v>3507</v>
      </c>
      <c r="F202" s="17">
        <v>1</v>
      </c>
      <c r="G202" s="48"/>
    </row>
    <row r="203" spans="1:7">
      <c r="A203" s="10"/>
      <c r="B203" s="1"/>
      <c r="C203" s="1"/>
      <c r="D203" s="1"/>
      <c r="E203" s="1" t="s">
        <v>3508</v>
      </c>
      <c r="F203" s="17">
        <v>1</v>
      </c>
      <c r="G203" s="48"/>
    </row>
    <row r="204" spans="1:7">
      <c r="A204" s="10"/>
      <c r="B204" s="1"/>
      <c r="C204" s="1"/>
      <c r="D204" s="1"/>
      <c r="E204" s="1" t="s">
        <v>3509</v>
      </c>
      <c r="F204" s="17">
        <v>1</v>
      </c>
      <c r="G204" s="48"/>
    </row>
    <row r="205" spans="1:7">
      <c r="A205" s="10"/>
      <c r="B205" s="1"/>
      <c r="C205" s="1"/>
      <c r="D205" s="1"/>
      <c r="E205" s="1" t="s">
        <v>1673</v>
      </c>
      <c r="F205" s="17">
        <v>1</v>
      </c>
      <c r="G205" s="48"/>
    </row>
    <row r="206" spans="1:7">
      <c r="A206" s="10"/>
      <c r="B206" s="1"/>
      <c r="C206" s="1"/>
      <c r="D206" s="1"/>
      <c r="E206" s="1" t="s">
        <v>1117</v>
      </c>
      <c r="F206" s="17">
        <v>1</v>
      </c>
      <c r="G206" s="48"/>
    </row>
    <row r="207" spans="1:7">
      <c r="A207" s="10"/>
      <c r="B207" s="1"/>
      <c r="C207" s="1"/>
      <c r="D207" s="1"/>
      <c r="E207" s="1" t="s">
        <v>1711</v>
      </c>
      <c r="F207" s="17">
        <v>1</v>
      </c>
      <c r="G207" s="48"/>
    </row>
    <row r="208" spans="1:7">
      <c r="A208" s="10"/>
      <c r="B208" s="1"/>
      <c r="C208" s="1"/>
      <c r="D208" s="1"/>
      <c r="E208" s="1" t="s">
        <v>735</v>
      </c>
      <c r="F208" s="17">
        <v>1</v>
      </c>
      <c r="G208" s="48"/>
    </row>
    <row r="209" spans="1:7">
      <c r="A209" s="10"/>
      <c r="B209" s="1"/>
      <c r="C209" s="1"/>
      <c r="D209" s="1"/>
      <c r="E209" s="1" t="s">
        <v>3506</v>
      </c>
      <c r="F209" s="17">
        <v>1</v>
      </c>
      <c r="G209" s="48"/>
    </row>
    <row r="210" spans="1:7">
      <c r="A210" s="10"/>
      <c r="D210" s="1"/>
      <c r="E210" s="1" t="s">
        <v>4422</v>
      </c>
      <c r="F210" s="17">
        <v>1</v>
      </c>
      <c r="G210" s="48"/>
    </row>
    <row r="211" spans="1:7">
      <c r="A211" s="11"/>
      <c r="B211" s="4"/>
      <c r="C211" s="4"/>
      <c r="D211" s="4"/>
      <c r="E211" s="4" t="s">
        <v>3510</v>
      </c>
      <c r="F211" s="65">
        <v>1</v>
      </c>
      <c r="G211" s="51"/>
    </row>
    <row r="212" spans="1:7">
      <c r="A212" s="10"/>
      <c r="B212" s="1" t="s">
        <v>3491</v>
      </c>
      <c r="C212" s="1"/>
      <c r="D212" s="1" t="s">
        <v>3492</v>
      </c>
      <c r="E212" s="1" t="s">
        <v>1156</v>
      </c>
      <c r="F212" s="17">
        <v>1</v>
      </c>
      <c r="G212" s="48"/>
    </row>
    <row r="213" spans="1:7">
      <c r="A213" s="10"/>
      <c r="D213" s="1" t="s">
        <v>3493</v>
      </c>
      <c r="E213" s="1" t="s">
        <v>1343</v>
      </c>
      <c r="F213" s="17">
        <v>1</v>
      </c>
      <c r="G213" s="48"/>
    </row>
    <row r="214" spans="1:7">
      <c r="A214" s="10"/>
      <c r="D214" s="1"/>
      <c r="E214" s="1" t="s">
        <v>744</v>
      </c>
      <c r="F214" s="17">
        <v>1</v>
      </c>
      <c r="G214" s="48"/>
    </row>
    <row r="215" spans="1:7">
      <c r="A215" s="10"/>
      <c r="B215" s="1"/>
      <c r="C215" s="1"/>
      <c r="D215" s="1"/>
      <c r="E215" s="1" t="s">
        <v>475</v>
      </c>
      <c r="F215" s="17">
        <v>1</v>
      </c>
      <c r="G215" s="48"/>
    </row>
    <row r="216" spans="1:7">
      <c r="A216" s="10"/>
      <c r="B216" s="1"/>
      <c r="C216" s="1"/>
      <c r="D216" s="1"/>
      <c r="E216" s="1" t="s">
        <v>3152</v>
      </c>
      <c r="F216" s="17">
        <v>1</v>
      </c>
      <c r="G216" s="48"/>
    </row>
    <row r="217" spans="1:7">
      <c r="A217" s="10"/>
      <c r="B217" s="1"/>
      <c r="C217" s="1"/>
      <c r="D217" s="1"/>
      <c r="E217" s="1" t="s">
        <v>3496</v>
      </c>
      <c r="F217" s="17">
        <v>1</v>
      </c>
      <c r="G217" s="48"/>
    </row>
    <row r="218" spans="1:7">
      <c r="A218" s="10"/>
      <c r="B218" s="1"/>
      <c r="C218" s="1"/>
      <c r="D218" s="1"/>
      <c r="E218" s="1" t="s">
        <v>438</v>
      </c>
      <c r="F218" s="17">
        <v>1</v>
      </c>
      <c r="G218" s="48"/>
    </row>
    <row r="219" spans="1:7">
      <c r="A219" s="10"/>
      <c r="B219" s="1"/>
      <c r="C219" s="1"/>
      <c r="D219" s="1"/>
      <c r="E219" s="1" t="s">
        <v>496</v>
      </c>
      <c r="F219" s="17">
        <v>1</v>
      </c>
      <c r="G219" s="48"/>
    </row>
    <row r="220" spans="1:7">
      <c r="A220" s="10"/>
      <c r="B220" s="1"/>
      <c r="C220" s="1"/>
      <c r="D220" s="1"/>
      <c r="E220" s="1" t="s">
        <v>3494</v>
      </c>
      <c r="F220" s="17">
        <v>1</v>
      </c>
      <c r="G220" s="48"/>
    </row>
    <row r="221" spans="1:7">
      <c r="A221" s="10"/>
      <c r="B221" s="1"/>
      <c r="C221" s="1"/>
      <c r="D221" s="1"/>
      <c r="E221" s="1" t="s">
        <v>3495</v>
      </c>
      <c r="F221" s="17">
        <v>1</v>
      </c>
      <c r="G221" s="48"/>
    </row>
    <row r="222" spans="1:7">
      <c r="A222" s="11"/>
      <c r="B222" s="4"/>
      <c r="C222" s="4"/>
      <c r="D222" s="4"/>
      <c r="E222" s="4" t="s">
        <v>3497</v>
      </c>
      <c r="F222" s="65">
        <v>1</v>
      </c>
      <c r="G222" s="51"/>
    </row>
    <row r="223" spans="1:7">
      <c r="A223" s="10"/>
      <c r="B223" s="1" t="s">
        <v>3511</v>
      </c>
      <c r="C223" s="1"/>
      <c r="D223" s="1" t="s">
        <v>3512</v>
      </c>
      <c r="E223" s="1" t="s">
        <v>2681</v>
      </c>
      <c r="F223" s="17">
        <v>1</v>
      </c>
      <c r="G223" s="48"/>
    </row>
    <row r="224" spans="1:7">
      <c r="A224" s="10"/>
      <c r="B224" s="1"/>
      <c r="C224" s="1"/>
      <c r="D224" s="1" t="s">
        <v>3513</v>
      </c>
      <c r="E224" s="1" t="s">
        <v>107</v>
      </c>
      <c r="F224" s="17">
        <v>1</v>
      </c>
      <c r="G224" s="48"/>
    </row>
    <row r="225" spans="1:7">
      <c r="A225" s="10"/>
      <c r="B225" s="1"/>
      <c r="C225" s="1"/>
      <c r="D225" s="1"/>
      <c r="E225" s="1" t="s">
        <v>3514</v>
      </c>
      <c r="F225" s="17">
        <v>1</v>
      </c>
      <c r="G225" s="48"/>
    </row>
    <row r="226" spans="1:7">
      <c r="A226" s="10"/>
      <c r="B226" s="1"/>
      <c r="C226" s="1"/>
      <c r="D226" s="1"/>
      <c r="E226" s="1" t="s">
        <v>763</v>
      </c>
      <c r="F226" s="17">
        <v>1</v>
      </c>
      <c r="G226" s="48"/>
    </row>
    <row r="227" spans="1:7">
      <c r="A227" s="10"/>
      <c r="B227" s="1"/>
      <c r="C227" s="1"/>
      <c r="D227" s="1"/>
      <c r="E227" s="1" t="s">
        <v>3515</v>
      </c>
      <c r="F227" s="17">
        <v>1</v>
      </c>
      <c r="G227" s="48"/>
    </row>
    <row r="228" spans="1:7">
      <c r="A228" s="10"/>
      <c r="B228" s="1"/>
      <c r="C228" s="1"/>
      <c r="D228" s="1"/>
      <c r="E228" s="1" t="s">
        <v>3293</v>
      </c>
      <c r="F228" s="17">
        <v>1</v>
      </c>
      <c r="G228" s="48"/>
    </row>
    <row r="229" spans="1:7">
      <c r="A229" s="10"/>
      <c r="B229" s="1"/>
      <c r="C229" s="1"/>
      <c r="D229" s="1"/>
      <c r="E229" s="1" t="s">
        <v>817</v>
      </c>
      <c r="F229" s="17">
        <v>1</v>
      </c>
      <c r="G229" s="48"/>
    </row>
    <row r="230" spans="1:7">
      <c r="A230" s="10"/>
      <c r="B230" s="1"/>
      <c r="C230" s="1"/>
      <c r="D230" s="1"/>
      <c r="E230" s="1" t="s">
        <v>3516</v>
      </c>
      <c r="F230" s="17">
        <v>1</v>
      </c>
      <c r="G230" s="48"/>
    </row>
    <row r="231" spans="1:7">
      <c r="A231" s="10"/>
      <c r="B231" s="1"/>
      <c r="C231" s="1"/>
      <c r="D231" s="1"/>
      <c r="E231" s="1" t="s">
        <v>3517</v>
      </c>
      <c r="F231" s="17">
        <v>1</v>
      </c>
      <c r="G231" s="48"/>
    </row>
    <row r="232" spans="1:7">
      <c r="A232" s="10"/>
      <c r="B232" s="1"/>
      <c r="C232" s="1"/>
      <c r="D232" s="1"/>
      <c r="E232" s="1" t="s">
        <v>1198</v>
      </c>
      <c r="F232" s="17">
        <v>1</v>
      </c>
      <c r="G232" s="48"/>
    </row>
    <row r="233" spans="1:7">
      <c r="A233" s="10"/>
      <c r="B233" s="1"/>
      <c r="C233" s="1"/>
      <c r="D233" s="1"/>
      <c r="E233" s="1" t="s">
        <v>2106</v>
      </c>
      <c r="F233" s="17">
        <v>1</v>
      </c>
      <c r="G233" s="48"/>
    </row>
    <row r="234" spans="1:7">
      <c r="A234" s="10"/>
      <c r="B234" s="1"/>
      <c r="C234" s="1"/>
      <c r="D234" s="1"/>
      <c r="E234" s="1" t="s">
        <v>1026</v>
      </c>
      <c r="F234" s="17">
        <v>1</v>
      </c>
      <c r="G234" s="48"/>
    </row>
    <row r="235" spans="1:7">
      <c r="A235" s="10"/>
      <c r="B235" s="1"/>
      <c r="C235" s="1"/>
      <c r="D235" s="1"/>
      <c r="E235" s="1" t="s">
        <v>3326</v>
      </c>
      <c r="F235" s="17">
        <v>1</v>
      </c>
      <c r="G235" s="48"/>
    </row>
    <row r="236" spans="1:7">
      <c r="A236" s="10"/>
      <c r="B236" s="1"/>
      <c r="C236" s="1"/>
      <c r="D236" s="1"/>
      <c r="E236" s="1" t="s">
        <v>1792</v>
      </c>
      <c r="F236" s="17">
        <v>1</v>
      </c>
      <c r="G236" s="48"/>
    </row>
    <row r="237" spans="1:7">
      <c r="A237" s="10"/>
      <c r="B237" s="1"/>
      <c r="C237" s="1"/>
      <c r="D237" s="1"/>
      <c r="E237" s="1" t="s">
        <v>3518</v>
      </c>
      <c r="F237" s="17">
        <v>1</v>
      </c>
      <c r="G237" s="48"/>
    </row>
    <row r="238" spans="1:7">
      <c r="A238" s="10"/>
      <c r="B238" s="1"/>
      <c r="C238" s="1"/>
      <c r="D238" s="1"/>
      <c r="E238" s="1" t="s">
        <v>1912</v>
      </c>
      <c r="F238" s="17">
        <v>1</v>
      </c>
      <c r="G238" s="48"/>
    </row>
    <row r="239" spans="1:7">
      <c r="A239" s="10"/>
      <c r="B239" s="1"/>
      <c r="C239" s="1"/>
      <c r="D239" s="1"/>
      <c r="E239" s="1" t="s">
        <v>3519</v>
      </c>
      <c r="F239" s="17">
        <v>1</v>
      </c>
      <c r="G239" s="48"/>
    </row>
    <row r="240" spans="1:7">
      <c r="A240" s="10"/>
      <c r="B240" s="1"/>
      <c r="C240" s="1"/>
      <c r="D240" s="1"/>
      <c r="E240" s="1" t="s">
        <v>649</v>
      </c>
      <c r="F240" s="17">
        <v>1</v>
      </c>
      <c r="G240" s="48"/>
    </row>
    <row r="241" spans="1:7">
      <c r="A241" s="10"/>
      <c r="B241" s="1"/>
      <c r="C241" s="1"/>
      <c r="D241" s="1"/>
      <c r="E241" s="1" t="s">
        <v>2004</v>
      </c>
      <c r="F241" s="17">
        <v>1</v>
      </c>
      <c r="G241" s="48"/>
    </row>
    <row r="242" spans="1:7">
      <c r="A242" s="10"/>
      <c r="B242" s="1"/>
      <c r="C242" s="1"/>
      <c r="D242" s="1"/>
      <c r="E242" s="1" t="s">
        <v>1050</v>
      </c>
      <c r="F242" s="17">
        <v>1</v>
      </c>
      <c r="G242" s="48"/>
    </row>
    <row r="243" spans="1:7">
      <c r="A243" s="10"/>
      <c r="B243" s="1"/>
      <c r="C243" s="1"/>
      <c r="D243" s="1"/>
      <c r="E243" s="1" t="s">
        <v>3520</v>
      </c>
      <c r="F243" s="17">
        <v>1</v>
      </c>
      <c r="G243" s="48"/>
    </row>
    <row r="244" spans="1:7">
      <c r="A244" s="10"/>
      <c r="B244" s="1"/>
      <c r="C244" s="1"/>
      <c r="D244" s="1"/>
      <c r="E244" s="1" t="s">
        <v>4016</v>
      </c>
      <c r="F244" s="17">
        <v>1</v>
      </c>
      <c r="G244" s="48"/>
    </row>
    <row r="245" spans="1:7">
      <c r="A245" s="10"/>
      <c r="B245" s="1"/>
      <c r="C245" s="1"/>
      <c r="D245" s="1"/>
      <c r="E245" s="1" t="s">
        <v>3521</v>
      </c>
      <c r="F245" s="17">
        <v>1</v>
      </c>
      <c r="G245" s="48"/>
    </row>
    <row r="246" spans="1:7">
      <c r="A246" s="10"/>
      <c r="B246" s="1"/>
      <c r="C246" s="1"/>
      <c r="D246" s="1"/>
      <c r="E246" s="1" t="s">
        <v>810</v>
      </c>
      <c r="F246" s="17">
        <v>1</v>
      </c>
      <c r="G246" s="48"/>
    </row>
    <row r="247" spans="1:7">
      <c r="A247" s="10"/>
      <c r="B247" s="1"/>
      <c r="C247" s="1"/>
      <c r="D247" s="1"/>
      <c r="E247" s="1" t="s">
        <v>3522</v>
      </c>
      <c r="F247" s="17">
        <v>1</v>
      </c>
      <c r="G247" s="48"/>
    </row>
    <row r="248" spans="1:7">
      <c r="A248" s="10"/>
      <c r="B248" s="1"/>
      <c r="C248" s="1"/>
      <c r="D248" s="1"/>
      <c r="E248" s="1" t="s">
        <v>105</v>
      </c>
      <c r="F248" s="17">
        <v>1</v>
      </c>
      <c r="G248" s="48"/>
    </row>
    <row r="249" spans="1:7">
      <c r="A249" s="10"/>
      <c r="B249" s="1"/>
      <c r="C249" s="1"/>
      <c r="D249" s="1"/>
      <c r="E249" s="1" t="s">
        <v>1977</v>
      </c>
      <c r="F249" s="17">
        <v>1</v>
      </c>
      <c r="G249" s="48"/>
    </row>
    <row r="250" spans="1:7">
      <c r="A250" s="10"/>
      <c r="B250" s="1"/>
      <c r="C250" s="1"/>
      <c r="D250" s="1"/>
      <c r="E250" s="1" t="s">
        <v>725</v>
      </c>
      <c r="F250" s="17">
        <v>1</v>
      </c>
      <c r="G250" s="48"/>
    </row>
    <row r="251" spans="1:7">
      <c r="A251" s="10"/>
      <c r="B251" s="1"/>
      <c r="C251" s="1"/>
      <c r="D251" s="1"/>
      <c r="E251" s="1" t="s">
        <v>1437</v>
      </c>
      <c r="F251" s="17">
        <v>1</v>
      </c>
      <c r="G251" s="48"/>
    </row>
    <row r="252" spans="1:7">
      <c r="A252" s="10"/>
      <c r="B252" s="1"/>
      <c r="C252" s="1"/>
      <c r="D252" s="1"/>
      <c r="E252" s="1" t="s">
        <v>3523</v>
      </c>
      <c r="F252" s="17">
        <v>1</v>
      </c>
      <c r="G252" s="48"/>
    </row>
    <row r="253" spans="1:7">
      <c r="A253" s="10"/>
      <c r="B253" s="1"/>
      <c r="C253" s="1"/>
      <c r="D253" s="1"/>
      <c r="E253" s="1" t="s">
        <v>847</v>
      </c>
      <c r="F253" s="17">
        <v>1</v>
      </c>
      <c r="G253" s="48"/>
    </row>
    <row r="254" spans="1:7">
      <c r="A254" s="10"/>
      <c r="B254" s="1"/>
      <c r="C254" s="1"/>
      <c r="D254" s="1"/>
      <c r="E254" s="1" t="s">
        <v>358</v>
      </c>
      <c r="F254" s="17">
        <v>1</v>
      </c>
      <c r="G254" s="48"/>
    </row>
    <row r="255" spans="1:7">
      <c r="A255" s="10"/>
      <c r="B255" s="1"/>
      <c r="C255" s="1"/>
      <c r="D255" s="1"/>
      <c r="E255" s="1" t="s">
        <v>165</v>
      </c>
      <c r="F255" s="17">
        <v>1</v>
      </c>
      <c r="G255" s="48"/>
    </row>
    <row r="256" spans="1:7">
      <c r="A256" s="10"/>
      <c r="B256" s="1"/>
      <c r="C256" s="1"/>
      <c r="D256" s="1"/>
      <c r="E256" s="1" t="s">
        <v>447</v>
      </c>
      <c r="F256" s="17">
        <v>1</v>
      </c>
      <c r="G256" s="48"/>
    </row>
    <row r="257" spans="1:7">
      <c r="A257" s="10"/>
      <c r="B257" s="1"/>
      <c r="C257" s="1"/>
      <c r="D257" s="1"/>
      <c r="E257" s="1" t="s">
        <v>3524</v>
      </c>
      <c r="F257" s="17">
        <v>1</v>
      </c>
      <c r="G257" s="48"/>
    </row>
    <row r="258" spans="1:7">
      <c r="A258" s="10"/>
      <c r="B258" s="1"/>
      <c r="C258" s="1"/>
      <c r="D258" s="1"/>
      <c r="E258" s="1" t="s">
        <v>3525</v>
      </c>
      <c r="F258" s="17">
        <v>1</v>
      </c>
      <c r="G258" s="48"/>
    </row>
    <row r="259" spans="1:7">
      <c r="A259" s="10"/>
      <c r="B259" s="1"/>
      <c r="C259" s="1"/>
      <c r="D259" s="1"/>
      <c r="E259" s="1" t="s">
        <v>4017</v>
      </c>
      <c r="F259" s="17">
        <v>1</v>
      </c>
      <c r="G259" s="48"/>
    </row>
    <row r="260" spans="1:7">
      <c r="A260" s="10"/>
      <c r="B260" s="1"/>
      <c r="C260" s="1"/>
      <c r="D260" s="1"/>
      <c r="E260" s="1" t="s">
        <v>696</v>
      </c>
      <c r="F260" s="17">
        <v>1</v>
      </c>
      <c r="G260" s="48"/>
    </row>
    <row r="261" spans="1:7">
      <c r="A261" s="11"/>
      <c r="B261" s="4"/>
      <c r="C261" s="4"/>
      <c r="D261" s="4"/>
      <c r="E261" s="4" t="s">
        <v>3526</v>
      </c>
      <c r="F261" s="65">
        <v>1</v>
      </c>
      <c r="G261" s="51"/>
    </row>
    <row r="262" spans="1:7">
      <c r="A262" s="10"/>
      <c r="B262" s="1" t="s">
        <v>3527</v>
      </c>
      <c r="C262" s="1"/>
      <c r="D262" s="1" t="s">
        <v>3528</v>
      </c>
      <c r="E262" s="1" t="s">
        <v>3529</v>
      </c>
      <c r="F262" s="17">
        <v>1</v>
      </c>
      <c r="G262" s="48"/>
    </row>
    <row r="263" spans="1:7">
      <c r="A263" s="10"/>
      <c r="B263" s="1"/>
      <c r="C263" s="1"/>
      <c r="D263" s="1"/>
      <c r="E263" s="1" t="s">
        <v>3530</v>
      </c>
      <c r="F263" s="17">
        <v>1</v>
      </c>
      <c r="G263" s="48"/>
    </row>
    <row r="264" spans="1:7">
      <c r="A264" s="10"/>
      <c r="B264" s="1"/>
      <c r="C264" s="1"/>
      <c r="D264" s="1"/>
      <c r="E264" s="1" t="s">
        <v>3531</v>
      </c>
      <c r="F264" s="17">
        <v>1</v>
      </c>
      <c r="G264" s="48"/>
    </row>
    <row r="265" spans="1:7">
      <c r="A265" s="10"/>
      <c r="B265" s="1"/>
      <c r="C265" s="1"/>
      <c r="D265" s="1"/>
      <c r="E265" s="1" t="s">
        <v>89</v>
      </c>
      <c r="F265" s="17">
        <v>1</v>
      </c>
      <c r="G265" s="48"/>
    </row>
    <row r="266" spans="1:7">
      <c r="A266" s="10"/>
      <c r="B266" s="1"/>
      <c r="C266" s="1"/>
      <c r="D266" s="1" t="s">
        <v>3532</v>
      </c>
      <c r="E266" s="1" t="s">
        <v>765</v>
      </c>
      <c r="F266" s="17">
        <v>1</v>
      </c>
      <c r="G266" s="48"/>
    </row>
    <row r="267" spans="1:7">
      <c r="A267" s="10"/>
      <c r="B267" s="1"/>
      <c r="C267" s="1"/>
      <c r="D267" s="1"/>
      <c r="E267" s="1" t="s">
        <v>1884</v>
      </c>
      <c r="F267" s="17">
        <v>1</v>
      </c>
      <c r="G267" s="48"/>
    </row>
    <row r="268" spans="1:7">
      <c r="A268" s="10"/>
      <c r="B268" s="1"/>
      <c r="C268" s="1"/>
      <c r="D268" s="1"/>
      <c r="E268" s="1" t="s">
        <v>1761</v>
      </c>
      <c r="F268" s="17">
        <v>1</v>
      </c>
      <c r="G268" s="48"/>
    </row>
    <row r="269" spans="1:7">
      <c r="A269" s="10"/>
      <c r="B269" s="1"/>
      <c r="C269" s="1"/>
      <c r="D269" s="1" t="s">
        <v>3533</v>
      </c>
      <c r="E269" s="1" t="s">
        <v>1471</v>
      </c>
      <c r="F269" s="17">
        <v>1</v>
      </c>
      <c r="G269" s="48"/>
    </row>
    <row r="270" spans="1:7">
      <c r="A270" s="10"/>
      <c r="B270" s="1"/>
      <c r="C270" s="1"/>
      <c r="D270" s="1"/>
      <c r="E270" s="1" t="s">
        <v>1141</v>
      </c>
      <c r="F270" s="17">
        <v>1</v>
      </c>
      <c r="G270" s="48"/>
    </row>
    <row r="271" spans="1:7">
      <c r="A271" s="10"/>
      <c r="B271" s="1"/>
      <c r="C271" s="1"/>
      <c r="D271" s="1"/>
      <c r="E271" s="1" t="s">
        <v>3534</v>
      </c>
      <c r="F271" s="17">
        <v>1</v>
      </c>
      <c r="G271" s="48"/>
    </row>
    <row r="272" spans="1:7">
      <c r="A272" s="10"/>
      <c r="B272" s="1"/>
      <c r="C272" s="1"/>
      <c r="D272" s="1" t="s">
        <v>3535</v>
      </c>
      <c r="E272" s="1" t="s">
        <v>2239</v>
      </c>
      <c r="F272" s="17">
        <v>1</v>
      </c>
      <c r="G272" s="48"/>
    </row>
    <row r="273" spans="1:7">
      <c r="A273" s="10"/>
      <c r="B273" s="1"/>
      <c r="C273" s="1"/>
      <c r="D273" s="1" t="s">
        <v>3538</v>
      </c>
      <c r="E273" s="1" t="s">
        <v>3539</v>
      </c>
      <c r="F273" s="17">
        <v>1</v>
      </c>
      <c r="G273" s="48"/>
    </row>
    <row r="274" spans="1:7">
      <c r="A274" s="10"/>
      <c r="B274" s="1"/>
      <c r="C274" s="1"/>
      <c r="D274" s="1"/>
      <c r="E274" s="1" t="s">
        <v>69</v>
      </c>
      <c r="F274" s="17">
        <v>1</v>
      </c>
      <c r="G274" s="48"/>
    </row>
    <row r="275" spans="1:7">
      <c r="A275" s="10"/>
      <c r="B275" s="1"/>
      <c r="C275" s="1"/>
      <c r="D275" s="1" t="s">
        <v>3540</v>
      </c>
      <c r="E275" s="1" t="s">
        <v>3541</v>
      </c>
      <c r="F275" s="17">
        <v>1</v>
      </c>
      <c r="G275" s="48"/>
    </row>
    <row r="276" spans="1:7">
      <c r="A276" s="11"/>
      <c r="B276" s="4"/>
      <c r="C276" s="4"/>
      <c r="D276" s="4" t="s">
        <v>3536</v>
      </c>
      <c r="E276" s="4" t="s">
        <v>3537</v>
      </c>
      <c r="F276" s="65">
        <v>1</v>
      </c>
      <c r="G276" s="51"/>
    </row>
    <row r="277" spans="1:7">
      <c r="A277" s="10"/>
      <c r="B277" s="1" t="s">
        <v>3542</v>
      </c>
      <c r="C277" s="1"/>
      <c r="D277" s="1" t="s">
        <v>3543</v>
      </c>
      <c r="E277" s="1" t="s">
        <v>3544</v>
      </c>
      <c r="F277" s="17">
        <v>1</v>
      </c>
      <c r="G277" s="48"/>
    </row>
    <row r="278" spans="1:7">
      <c r="A278" s="10"/>
      <c r="B278" s="1"/>
      <c r="C278" s="1"/>
      <c r="D278" s="1"/>
      <c r="E278" s="1" t="s">
        <v>1248</v>
      </c>
      <c r="F278" s="17">
        <v>1</v>
      </c>
      <c r="G278" s="48"/>
    </row>
    <row r="279" spans="1:7">
      <c r="A279" s="10"/>
      <c r="B279" s="1"/>
      <c r="C279" s="1"/>
      <c r="D279" s="1" t="s">
        <v>3547</v>
      </c>
      <c r="E279" s="1" t="s">
        <v>69</v>
      </c>
      <c r="F279" s="17">
        <v>1</v>
      </c>
      <c r="G279" s="48"/>
    </row>
    <row r="280" spans="1:7">
      <c r="A280" s="10"/>
      <c r="B280" s="1"/>
      <c r="C280" s="1"/>
      <c r="D280" s="1" t="s">
        <v>3545</v>
      </c>
      <c r="E280" s="1" t="s">
        <v>88</v>
      </c>
      <c r="F280" s="17">
        <v>1</v>
      </c>
      <c r="G280" s="48"/>
    </row>
    <row r="281" spans="1:7">
      <c r="A281" s="10"/>
      <c r="B281" s="1"/>
      <c r="C281" s="1"/>
      <c r="D281" s="1"/>
      <c r="E281" s="1" t="s">
        <v>2665</v>
      </c>
      <c r="F281" s="17">
        <v>1</v>
      </c>
      <c r="G281" s="48"/>
    </row>
    <row r="282" spans="1:7" ht="9.75" thickBot="1">
      <c r="A282" s="14"/>
      <c r="B282" s="5"/>
      <c r="C282" s="5"/>
      <c r="D282" s="5"/>
      <c r="E282" s="5" t="s">
        <v>3546</v>
      </c>
      <c r="F282" s="66">
        <v>1</v>
      </c>
      <c r="G282" s="67"/>
    </row>
    <row r="283" spans="1:7" ht="9.75" thickBot="1">
      <c r="A283" s="14" t="s">
        <v>4082</v>
      </c>
      <c r="B283" s="5"/>
      <c r="C283" s="5"/>
      <c r="D283" s="5" t="s">
        <v>3548</v>
      </c>
      <c r="E283" s="5" t="s">
        <v>3549</v>
      </c>
      <c r="F283" s="66">
        <v>1</v>
      </c>
      <c r="G283" s="67"/>
    </row>
    <row r="284" spans="1:7">
      <c r="A284" s="10" t="s">
        <v>2427</v>
      </c>
      <c r="B284" s="1" t="s">
        <v>3665</v>
      </c>
      <c r="C284" s="1"/>
      <c r="D284" s="1" t="s">
        <v>3666</v>
      </c>
      <c r="E284" s="1" t="s">
        <v>3668</v>
      </c>
      <c r="F284" s="17">
        <v>1</v>
      </c>
      <c r="G284" s="48"/>
    </row>
    <row r="285" spans="1:7">
      <c r="A285" s="10"/>
      <c r="B285" s="1"/>
      <c r="C285" s="1"/>
      <c r="D285" s="1" t="s">
        <v>3667</v>
      </c>
      <c r="E285" s="1" t="s">
        <v>3668</v>
      </c>
      <c r="F285" s="17">
        <v>1</v>
      </c>
      <c r="G285" s="48"/>
    </row>
    <row r="286" spans="1:7">
      <c r="A286" s="11"/>
      <c r="B286" s="4"/>
      <c r="C286" s="4"/>
      <c r="D286" s="4"/>
      <c r="E286" s="4" t="s">
        <v>3669</v>
      </c>
      <c r="F286" s="65">
        <v>1</v>
      </c>
      <c r="G286" s="51"/>
    </row>
    <row r="287" spans="1:7">
      <c r="A287" s="10"/>
      <c r="B287" s="1" t="s">
        <v>3670</v>
      </c>
      <c r="C287" s="1"/>
      <c r="D287" s="1" t="s">
        <v>3671</v>
      </c>
      <c r="E287" s="1" t="s">
        <v>3703</v>
      </c>
      <c r="F287" s="17">
        <v>1</v>
      </c>
      <c r="G287" s="48"/>
    </row>
    <row r="288" spans="1:7" ht="9.75" thickBot="1">
      <c r="A288" s="14"/>
      <c r="B288" s="5"/>
      <c r="C288" s="5"/>
      <c r="D288" s="5"/>
      <c r="E288" s="5" t="s">
        <v>886</v>
      </c>
      <c r="F288" s="66">
        <v>1</v>
      </c>
      <c r="G288" s="67"/>
    </row>
    <row r="289" spans="1:7">
      <c r="A289" s="10" t="s">
        <v>2428</v>
      </c>
      <c r="B289" s="1" t="s">
        <v>3672</v>
      </c>
      <c r="C289" s="1"/>
      <c r="D289" s="1" t="s">
        <v>3673</v>
      </c>
      <c r="E289" s="1" t="s">
        <v>1350</v>
      </c>
      <c r="F289" s="17">
        <v>1</v>
      </c>
      <c r="G289" s="48"/>
    </row>
    <row r="290" spans="1:7">
      <c r="A290" s="11"/>
      <c r="B290" s="4"/>
      <c r="C290" s="4"/>
      <c r="D290" s="4"/>
      <c r="E290" s="4" t="s">
        <v>3674</v>
      </c>
      <c r="F290" s="65">
        <v>1</v>
      </c>
      <c r="G290" s="51"/>
    </row>
    <row r="291" spans="1:7">
      <c r="A291" s="10"/>
      <c r="B291" s="1" t="s">
        <v>3675</v>
      </c>
      <c r="C291" s="1"/>
      <c r="D291" s="1" t="s">
        <v>3676</v>
      </c>
      <c r="E291" s="1" t="s">
        <v>2959</v>
      </c>
      <c r="F291" s="17">
        <v>1</v>
      </c>
      <c r="G291" s="48"/>
    </row>
    <row r="292" spans="1:7">
      <c r="A292" s="10"/>
      <c r="B292" s="1"/>
      <c r="C292" s="1"/>
      <c r="D292" s="1"/>
      <c r="E292" s="1" t="s">
        <v>3438</v>
      </c>
      <c r="F292" s="17">
        <v>1</v>
      </c>
      <c r="G292" s="48"/>
    </row>
    <row r="293" spans="1:7" ht="9.75" thickBot="1">
      <c r="A293" s="14"/>
      <c r="B293" s="5"/>
      <c r="C293" s="5"/>
      <c r="D293" s="5"/>
      <c r="E293" s="5" t="s">
        <v>3677</v>
      </c>
      <c r="F293" s="66">
        <v>1</v>
      </c>
      <c r="G293" s="67"/>
    </row>
    <row r="294" spans="1:7" ht="9.75" thickBot="1">
      <c r="A294" s="12" t="s">
        <v>2429</v>
      </c>
      <c r="B294" s="13"/>
      <c r="C294" s="13"/>
      <c r="D294" s="13" t="s">
        <v>3678</v>
      </c>
      <c r="E294" s="13" t="s">
        <v>3679</v>
      </c>
      <c r="F294" s="80">
        <v>1</v>
      </c>
      <c r="G294" s="81"/>
    </row>
    <row r="295" spans="1:7">
      <c r="A295" s="9" t="s">
        <v>2430</v>
      </c>
      <c r="B295" s="3" t="s">
        <v>3685</v>
      </c>
      <c r="C295" s="3" t="s">
        <v>4423</v>
      </c>
      <c r="D295" s="3" t="s">
        <v>3686</v>
      </c>
      <c r="E295" s="3" t="s">
        <v>3687</v>
      </c>
      <c r="F295" s="64">
        <v>1</v>
      </c>
      <c r="G295" s="47"/>
    </row>
    <row r="296" spans="1:7">
      <c r="A296" s="10"/>
      <c r="B296" s="1"/>
      <c r="C296" s="1"/>
      <c r="D296" s="1"/>
      <c r="E296" s="1" t="s">
        <v>512</v>
      </c>
      <c r="F296" s="17">
        <v>1</v>
      </c>
      <c r="G296" s="48"/>
    </row>
    <row r="297" spans="1:7">
      <c r="A297" s="11"/>
      <c r="B297" s="4"/>
      <c r="C297" s="4"/>
      <c r="D297" s="4"/>
      <c r="E297" s="4" t="s">
        <v>3149</v>
      </c>
      <c r="F297" s="65">
        <v>1</v>
      </c>
      <c r="G297" s="51"/>
    </row>
    <row r="298" spans="1:7">
      <c r="A298" s="21"/>
      <c r="B298" s="7" t="s">
        <v>3684</v>
      </c>
      <c r="C298" s="7"/>
      <c r="D298" s="7" t="s">
        <v>3683</v>
      </c>
      <c r="E298" s="7" t="s">
        <v>442</v>
      </c>
      <c r="F298" s="69">
        <v>1</v>
      </c>
      <c r="G298" s="53"/>
    </row>
    <row r="299" spans="1:7">
      <c r="A299" s="21"/>
      <c r="B299" s="7" t="s">
        <v>3691</v>
      </c>
      <c r="C299" s="7"/>
      <c r="D299" s="7" t="s">
        <v>3692</v>
      </c>
      <c r="E299" s="7" t="s">
        <v>1650</v>
      </c>
      <c r="F299" s="69">
        <v>1</v>
      </c>
      <c r="G299" s="53"/>
    </row>
    <row r="300" spans="1:7">
      <c r="A300" s="21"/>
      <c r="B300" s="7" t="s">
        <v>3680</v>
      </c>
      <c r="C300" s="7"/>
      <c r="D300" s="7" t="s">
        <v>3681</v>
      </c>
      <c r="E300" s="7" t="s">
        <v>3682</v>
      </c>
      <c r="F300" s="69">
        <v>1</v>
      </c>
      <c r="G300" s="53"/>
    </row>
    <row r="301" spans="1:7">
      <c r="A301" s="9"/>
      <c r="B301" s="3" t="s">
        <v>3688</v>
      </c>
      <c r="C301" s="3"/>
      <c r="D301" s="3" t="s">
        <v>3689</v>
      </c>
      <c r="E301" s="3" t="s">
        <v>3428</v>
      </c>
      <c r="F301" s="64">
        <v>1</v>
      </c>
      <c r="G301" s="47"/>
    </row>
    <row r="302" spans="1:7" ht="9.75" thickBot="1">
      <c r="A302" s="14"/>
      <c r="B302" s="5"/>
      <c r="C302" s="5"/>
      <c r="D302" s="5"/>
      <c r="E302" s="5" t="s">
        <v>3690</v>
      </c>
      <c r="F302" s="66">
        <v>1</v>
      </c>
      <c r="G302" s="67"/>
    </row>
    <row r="303" spans="1:7">
      <c r="A303" s="10" t="s">
        <v>3720</v>
      </c>
      <c r="B303" s="1" t="s">
        <v>3693</v>
      </c>
      <c r="C303" s="1" t="s">
        <v>4425</v>
      </c>
      <c r="D303" s="1" t="s">
        <v>3694</v>
      </c>
      <c r="E303" s="1" t="s">
        <v>929</v>
      </c>
      <c r="F303" s="17">
        <v>1</v>
      </c>
      <c r="G303" s="48"/>
    </row>
    <row r="304" spans="1:7">
      <c r="A304" s="10"/>
      <c r="B304" s="1"/>
      <c r="C304" s="1"/>
      <c r="D304" s="1"/>
      <c r="E304" s="1" t="s">
        <v>173</v>
      </c>
      <c r="F304" s="17">
        <v>1</v>
      </c>
      <c r="G304" s="48"/>
    </row>
    <row r="305" spans="1:7">
      <c r="A305" s="10"/>
      <c r="B305" s="1"/>
      <c r="C305" s="1"/>
      <c r="D305" s="1" t="s">
        <v>3695</v>
      </c>
      <c r="E305" s="1" t="s">
        <v>1197</v>
      </c>
      <c r="F305" s="17">
        <v>1</v>
      </c>
      <c r="G305" s="48"/>
    </row>
    <row r="306" spans="1:7">
      <c r="A306" s="10"/>
      <c r="B306" s="1"/>
      <c r="C306" s="1"/>
      <c r="D306" s="1"/>
      <c r="E306" s="1" t="s">
        <v>4424</v>
      </c>
      <c r="F306" s="17">
        <v>1</v>
      </c>
      <c r="G306" s="48"/>
    </row>
    <row r="307" spans="1:7">
      <c r="A307" s="10"/>
      <c r="B307" s="1"/>
      <c r="C307" s="1"/>
      <c r="D307" s="1"/>
      <c r="E307" s="1" t="s">
        <v>1136</v>
      </c>
      <c r="F307" s="17">
        <v>1</v>
      </c>
      <c r="G307" s="48"/>
    </row>
    <row r="308" spans="1:7">
      <c r="A308" s="10"/>
      <c r="B308" s="1"/>
      <c r="C308" s="1"/>
      <c r="D308" s="1"/>
      <c r="E308" s="1" t="s">
        <v>3696</v>
      </c>
      <c r="F308" s="17">
        <v>1</v>
      </c>
      <c r="G308" s="48"/>
    </row>
    <row r="309" spans="1:7">
      <c r="A309" s="10"/>
      <c r="B309" s="1"/>
      <c r="C309" s="1"/>
      <c r="D309" s="1" t="s">
        <v>3709</v>
      </c>
      <c r="E309" s="1" t="s">
        <v>3710</v>
      </c>
      <c r="F309" s="17">
        <v>1</v>
      </c>
      <c r="G309" s="48"/>
    </row>
    <row r="310" spans="1:7">
      <c r="A310" s="10"/>
      <c r="B310" s="1"/>
      <c r="C310" s="1" t="s">
        <v>4426</v>
      </c>
      <c r="D310" s="1" t="s">
        <v>3711</v>
      </c>
      <c r="E310" s="1" t="s">
        <v>3712</v>
      </c>
      <c r="F310" s="17">
        <v>1</v>
      </c>
      <c r="G310" s="48"/>
    </row>
    <row r="311" spans="1:7">
      <c r="A311" s="10"/>
      <c r="B311" s="1"/>
      <c r="C311" s="1"/>
      <c r="D311" s="1" t="s">
        <v>3698</v>
      </c>
      <c r="E311" s="1" t="s">
        <v>228</v>
      </c>
      <c r="F311" s="17">
        <v>1</v>
      </c>
      <c r="G311" s="48"/>
    </row>
    <row r="312" spans="1:7">
      <c r="A312" s="10"/>
      <c r="B312" s="1"/>
      <c r="C312" s="1"/>
      <c r="D312" s="1" t="s">
        <v>3706</v>
      </c>
      <c r="E312" s="1" t="s">
        <v>3707</v>
      </c>
      <c r="F312" s="17">
        <v>1</v>
      </c>
      <c r="G312" s="48"/>
    </row>
    <row r="313" spans="1:7">
      <c r="A313" s="10"/>
      <c r="B313" s="1"/>
      <c r="C313" s="1"/>
      <c r="D313" s="1"/>
      <c r="E313" s="1" t="s">
        <v>2784</v>
      </c>
      <c r="F313" s="17">
        <v>1</v>
      </c>
      <c r="G313" s="48"/>
    </row>
    <row r="314" spans="1:7">
      <c r="A314" s="10"/>
      <c r="B314" s="1"/>
      <c r="C314" s="1"/>
      <c r="D314" s="1"/>
      <c r="E314" s="1" t="s">
        <v>546</v>
      </c>
      <c r="F314" s="17">
        <v>1</v>
      </c>
      <c r="G314" s="48"/>
    </row>
    <row r="315" spans="1:7">
      <c r="A315" s="10"/>
      <c r="B315" s="1"/>
      <c r="C315" s="1"/>
      <c r="D315" s="1" t="s">
        <v>3700</v>
      </c>
      <c r="E315" s="1" t="s">
        <v>3708</v>
      </c>
      <c r="F315" s="17">
        <v>1</v>
      </c>
      <c r="G315" s="48"/>
    </row>
    <row r="316" spans="1:7">
      <c r="A316" s="10"/>
      <c r="B316" s="1"/>
      <c r="C316" s="1"/>
      <c r="D316" s="1"/>
      <c r="E316" s="1" t="s">
        <v>649</v>
      </c>
      <c r="F316" s="17">
        <v>1</v>
      </c>
      <c r="G316" s="48"/>
    </row>
    <row r="317" spans="1:7">
      <c r="A317" s="10"/>
      <c r="B317" s="1"/>
      <c r="C317" s="1"/>
      <c r="D317" s="1"/>
      <c r="E317" s="1" t="s">
        <v>3440</v>
      </c>
      <c r="F317" s="17">
        <v>1</v>
      </c>
      <c r="G317" s="48"/>
    </row>
    <row r="318" spans="1:7">
      <c r="A318" s="10"/>
      <c r="B318" s="1"/>
      <c r="C318" s="1"/>
      <c r="D318" s="1"/>
      <c r="E318" s="1" t="s">
        <v>3705</v>
      </c>
      <c r="F318" s="17">
        <v>1</v>
      </c>
      <c r="G318" s="48"/>
    </row>
    <row r="319" spans="1:7">
      <c r="A319" s="10"/>
      <c r="B319" s="1"/>
      <c r="C319" s="1"/>
      <c r="D319" s="1"/>
      <c r="E319" s="1" t="s">
        <v>646</v>
      </c>
      <c r="F319" s="17">
        <v>1</v>
      </c>
      <c r="G319" s="48"/>
    </row>
    <row r="320" spans="1:7">
      <c r="A320" s="10"/>
      <c r="B320" s="1"/>
      <c r="C320" s="1"/>
      <c r="D320" s="1"/>
      <c r="E320" s="1" t="s">
        <v>1935</v>
      </c>
      <c r="F320" s="17">
        <v>1</v>
      </c>
      <c r="G320" s="48"/>
    </row>
    <row r="321" spans="1:7">
      <c r="A321" s="10"/>
      <c r="B321" s="1"/>
      <c r="C321" s="1"/>
      <c r="D321" s="1"/>
      <c r="E321" s="1" t="s">
        <v>645</v>
      </c>
      <c r="F321" s="17">
        <v>1</v>
      </c>
      <c r="G321" s="48"/>
    </row>
    <row r="322" spans="1:7">
      <c r="A322" s="10"/>
      <c r="B322" s="1"/>
      <c r="C322" s="1"/>
      <c r="D322" s="1"/>
      <c r="E322" s="1" t="s">
        <v>1260</v>
      </c>
      <c r="F322" s="17">
        <v>1</v>
      </c>
      <c r="G322" s="48"/>
    </row>
    <row r="323" spans="1:7">
      <c r="A323" s="10"/>
      <c r="B323" s="1"/>
      <c r="C323" s="1"/>
      <c r="D323" s="1"/>
      <c r="E323" s="1" t="s">
        <v>3701</v>
      </c>
      <c r="F323" s="17">
        <v>1</v>
      </c>
      <c r="G323" s="48"/>
    </row>
    <row r="324" spans="1:7">
      <c r="A324" s="10"/>
      <c r="B324" s="1"/>
      <c r="C324" s="1"/>
      <c r="D324" s="1"/>
      <c r="E324" s="1" t="s">
        <v>2328</v>
      </c>
      <c r="F324" s="17">
        <v>1</v>
      </c>
      <c r="G324" s="48"/>
    </row>
    <row r="325" spans="1:7">
      <c r="A325" s="10"/>
      <c r="B325" s="1"/>
      <c r="C325" s="1"/>
      <c r="D325" s="1"/>
      <c r="E325" s="1" t="s">
        <v>3702</v>
      </c>
      <c r="F325" s="17">
        <v>1</v>
      </c>
      <c r="G325" s="48"/>
    </row>
    <row r="326" spans="1:7">
      <c r="A326" s="10"/>
      <c r="B326" s="1"/>
      <c r="C326" s="1"/>
      <c r="D326" s="1"/>
      <c r="E326" s="1" t="s">
        <v>3704</v>
      </c>
      <c r="F326" s="17">
        <v>1</v>
      </c>
      <c r="G326" s="48"/>
    </row>
    <row r="327" spans="1:7">
      <c r="A327" s="10"/>
      <c r="B327" s="1"/>
      <c r="C327" s="1"/>
      <c r="D327" s="1" t="s">
        <v>3699</v>
      </c>
      <c r="E327" s="1" t="s">
        <v>4427</v>
      </c>
      <c r="F327" s="17">
        <v>1</v>
      </c>
      <c r="G327" s="48"/>
    </row>
    <row r="328" spans="1:7">
      <c r="A328" s="11"/>
      <c r="B328" s="4"/>
      <c r="C328" s="4" t="s">
        <v>4428</v>
      </c>
      <c r="D328" s="4" t="s">
        <v>3697</v>
      </c>
      <c r="E328" s="4" t="s">
        <v>2325</v>
      </c>
      <c r="F328" s="65">
        <v>1</v>
      </c>
      <c r="G328" s="51"/>
    </row>
    <row r="329" spans="1:7">
      <c r="A329" s="9"/>
      <c r="B329" s="3" t="s">
        <v>3713</v>
      </c>
      <c r="C329" s="3"/>
      <c r="D329" s="3" t="s">
        <v>3716</v>
      </c>
      <c r="E329" s="3" t="s">
        <v>522</v>
      </c>
      <c r="F329" s="64">
        <v>1</v>
      </c>
      <c r="G329" s="47"/>
    </row>
    <row r="330" spans="1:7">
      <c r="A330" s="10"/>
      <c r="B330" s="1"/>
      <c r="C330" s="1"/>
      <c r="D330" s="1"/>
      <c r="E330" s="1" t="s">
        <v>3718</v>
      </c>
      <c r="F330" s="17">
        <v>1</v>
      </c>
      <c r="G330" s="48"/>
    </row>
    <row r="331" spans="1:7">
      <c r="A331" s="10"/>
      <c r="B331" s="1"/>
      <c r="C331" s="1"/>
      <c r="D331" s="1" t="s">
        <v>3717</v>
      </c>
      <c r="E331" s="1" t="s">
        <v>2350</v>
      </c>
      <c r="F331" s="17">
        <v>1</v>
      </c>
      <c r="G331" s="48"/>
    </row>
    <row r="332" spans="1:7">
      <c r="A332" s="11"/>
      <c r="B332" s="4"/>
      <c r="C332" s="4"/>
      <c r="D332" s="4" t="s">
        <v>3714</v>
      </c>
      <c r="E332" s="4" t="s">
        <v>3715</v>
      </c>
      <c r="F332" s="65">
        <v>1</v>
      </c>
      <c r="G332" s="51"/>
    </row>
    <row r="333" spans="1:7">
      <c r="A333" s="10"/>
      <c r="B333" s="1" t="s">
        <v>3719</v>
      </c>
      <c r="C333" s="1"/>
      <c r="D333" s="1" t="s">
        <v>3737</v>
      </c>
      <c r="E333" s="1" t="s">
        <v>3738</v>
      </c>
      <c r="F333" s="17">
        <v>1</v>
      </c>
      <c r="G333" s="48"/>
    </row>
    <row r="334" spans="1:7">
      <c r="A334" s="10"/>
      <c r="B334" s="1"/>
      <c r="C334" s="1"/>
      <c r="D334" s="1" t="s">
        <v>3739</v>
      </c>
      <c r="E334" s="1" t="s">
        <v>3740</v>
      </c>
      <c r="F334" s="17">
        <v>1</v>
      </c>
      <c r="G334" s="48"/>
    </row>
    <row r="335" spans="1:7">
      <c r="A335" s="10"/>
      <c r="B335" s="1"/>
      <c r="C335" s="1"/>
      <c r="D335" s="1" t="s">
        <v>3735</v>
      </c>
      <c r="E335" s="1" t="s">
        <v>3736</v>
      </c>
      <c r="F335" s="17">
        <v>1</v>
      </c>
      <c r="G335" s="48"/>
    </row>
    <row r="336" spans="1:7">
      <c r="A336" s="10"/>
      <c r="B336" s="1"/>
      <c r="C336" s="1"/>
      <c r="D336" s="1" t="s">
        <v>3723</v>
      </c>
      <c r="E336" s="1" t="s">
        <v>3724</v>
      </c>
      <c r="F336" s="17">
        <v>1</v>
      </c>
      <c r="G336" s="48"/>
    </row>
    <row r="337" spans="1:7">
      <c r="A337" s="10"/>
      <c r="B337" s="1"/>
      <c r="C337" s="1"/>
      <c r="D337" s="1" t="s">
        <v>3721</v>
      </c>
      <c r="E337" s="1" t="s">
        <v>3722</v>
      </c>
      <c r="F337" s="17">
        <v>1</v>
      </c>
      <c r="G337" s="48"/>
    </row>
    <row r="338" spans="1:7">
      <c r="A338" s="10"/>
      <c r="B338" s="1"/>
      <c r="C338" s="1"/>
      <c r="D338" s="1" t="s">
        <v>3725</v>
      </c>
      <c r="E338" s="1" t="s">
        <v>3726</v>
      </c>
      <c r="F338" s="17">
        <v>1</v>
      </c>
      <c r="G338" s="48"/>
    </row>
    <row r="339" spans="1:7">
      <c r="A339" s="10"/>
      <c r="B339" s="1"/>
      <c r="C339" s="1"/>
      <c r="D339" s="1" t="s">
        <v>3745</v>
      </c>
      <c r="E339" s="1" t="s">
        <v>3746</v>
      </c>
      <c r="F339" s="17">
        <v>1</v>
      </c>
      <c r="G339" s="48"/>
    </row>
    <row r="340" spans="1:7">
      <c r="A340" s="10"/>
      <c r="B340" s="1"/>
      <c r="C340" s="1"/>
      <c r="D340" s="1"/>
      <c r="E340" s="1" t="s">
        <v>1711</v>
      </c>
      <c r="F340" s="17">
        <v>1</v>
      </c>
      <c r="G340" s="48"/>
    </row>
    <row r="341" spans="1:7">
      <c r="A341" s="10"/>
      <c r="B341" s="1"/>
      <c r="C341" s="1"/>
      <c r="D341" s="1" t="s">
        <v>3743</v>
      </c>
      <c r="E341" s="1" t="s">
        <v>3744</v>
      </c>
      <c r="F341" s="17">
        <v>1</v>
      </c>
      <c r="G341" s="48"/>
    </row>
    <row r="342" spans="1:7">
      <c r="A342" s="10"/>
      <c r="B342" s="1"/>
      <c r="C342" s="1"/>
      <c r="D342" s="1" t="s">
        <v>3753</v>
      </c>
      <c r="E342" s="1" t="s">
        <v>3529</v>
      </c>
      <c r="F342" s="17">
        <v>1</v>
      </c>
      <c r="G342" s="48"/>
    </row>
    <row r="343" spans="1:7">
      <c r="A343" s="10"/>
      <c r="B343" s="1"/>
      <c r="C343" s="1"/>
      <c r="D343" s="1"/>
      <c r="E343" s="1" t="s">
        <v>3754</v>
      </c>
      <c r="F343" s="17">
        <v>1</v>
      </c>
      <c r="G343" s="48"/>
    </row>
    <row r="344" spans="1:7">
      <c r="A344" s="10"/>
      <c r="B344" s="1"/>
      <c r="C344" s="1"/>
      <c r="D344" s="1" t="s">
        <v>3747</v>
      </c>
      <c r="E344" s="1" t="s">
        <v>3748</v>
      </c>
      <c r="F344" s="17">
        <v>1</v>
      </c>
      <c r="G344" s="48"/>
    </row>
    <row r="345" spans="1:7">
      <c r="A345" s="10"/>
      <c r="B345" s="1"/>
      <c r="C345" s="1"/>
      <c r="D345" s="1"/>
      <c r="E345" s="1" t="s">
        <v>3749</v>
      </c>
      <c r="F345" s="17">
        <v>1</v>
      </c>
      <c r="G345" s="48"/>
    </row>
    <row r="346" spans="1:7">
      <c r="A346" s="10"/>
      <c r="B346" s="1"/>
      <c r="C346" s="1"/>
      <c r="D346" s="1"/>
      <c r="E346" s="1" t="s">
        <v>3751</v>
      </c>
      <c r="F346" s="17">
        <v>1</v>
      </c>
      <c r="G346" s="48"/>
    </row>
    <row r="347" spans="1:7">
      <c r="A347" s="10"/>
      <c r="B347" s="1"/>
      <c r="C347" s="1"/>
      <c r="D347" s="1"/>
      <c r="E347" s="1" t="s">
        <v>3750</v>
      </c>
      <c r="F347" s="17">
        <v>1</v>
      </c>
      <c r="G347" s="48"/>
    </row>
    <row r="348" spans="1:7">
      <c r="A348" s="10"/>
      <c r="B348" s="1"/>
      <c r="C348" s="1"/>
      <c r="D348" s="1"/>
      <c r="E348" s="1" t="s">
        <v>3752</v>
      </c>
      <c r="F348" s="17">
        <v>1</v>
      </c>
      <c r="G348" s="48"/>
    </row>
    <row r="349" spans="1:7">
      <c r="A349" s="10"/>
      <c r="B349" s="1"/>
      <c r="C349" s="1"/>
      <c r="D349" s="1" t="s">
        <v>3755</v>
      </c>
      <c r="E349" s="1" t="s">
        <v>3756</v>
      </c>
      <c r="F349" s="17">
        <v>1</v>
      </c>
      <c r="G349" s="48"/>
    </row>
    <row r="350" spans="1:7">
      <c r="A350" s="10"/>
      <c r="B350" s="1"/>
      <c r="C350" s="1"/>
      <c r="D350" s="1"/>
      <c r="E350" s="1" t="s">
        <v>380</v>
      </c>
      <c r="F350" s="17">
        <v>1</v>
      </c>
      <c r="G350" s="48"/>
    </row>
    <row r="351" spans="1:7">
      <c r="A351" s="10"/>
      <c r="B351" s="1"/>
      <c r="C351" s="1"/>
      <c r="D351" s="1" t="s">
        <v>3731</v>
      </c>
      <c r="E351" s="1" t="s">
        <v>3732</v>
      </c>
      <c r="F351" s="17">
        <v>1</v>
      </c>
      <c r="G351" s="48"/>
    </row>
    <row r="352" spans="1:7">
      <c r="A352" s="10"/>
      <c r="B352" s="1"/>
      <c r="C352" s="1"/>
      <c r="D352" s="1" t="s">
        <v>3741</v>
      </c>
      <c r="E352" s="1" t="s">
        <v>3742</v>
      </c>
      <c r="F352" s="17">
        <v>1</v>
      </c>
      <c r="G352" s="34"/>
    </row>
    <row r="353" spans="1:7">
      <c r="A353" s="10"/>
      <c r="B353" s="1"/>
      <c r="C353" s="1"/>
      <c r="D353" s="1" t="s">
        <v>3729</v>
      </c>
      <c r="E353" s="1" t="s">
        <v>3730</v>
      </c>
      <c r="F353" s="17">
        <v>1</v>
      </c>
      <c r="G353" s="48"/>
    </row>
    <row r="354" spans="1:7">
      <c r="A354" s="10"/>
      <c r="B354" s="1"/>
      <c r="C354" s="1"/>
      <c r="D354" s="1" t="s">
        <v>3734</v>
      </c>
      <c r="E354" s="1" t="s">
        <v>3733</v>
      </c>
      <c r="F354" s="17">
        <v>1</v>
      </c>
      <c r="G354" s="48"/>
    </row>
    <row r="355" spans="1:7">
      <c r="A355" s="11"/>
      <c r="B355" s="4"/>
      <c r="C355" s="4"/>
      <c r="D355" s="4" t="s">
        <v>3727</v>
      </c>
      <c r="E355" s="4" t="s">
        <v>3728</v>
      </c>
      <c r="F355" s="65">
        <v>1</v>
      </c>
      <c r="G355" s="51"/>
    </row>
    <row r="356" spans="1:7">
      <c r="A356" s="10"/>
      <c r="B356" s="1" t="s">
        <v>3757</v>
      </c>
      <c r="C356" s="1"/>
      <c r="D356" s="1" t="s">
        <v>3758</v>
      </c>
      <c r="E356" s="1" t="s">
        <v>1990</v>
      </c>
      <c r="F356" s="17">
        <v>1</v>
      </c>
      <c r="G356" s="48"/>
    </row>
    <row r="357" spans="1:7" ht="9.75" thickBot="1">
      <c r="A357" s="14"/>
      <c r="B357" s="5"/>
      <c r="C357" s="5"/>
      <c r="D357" s="5" t="s">
        <v>3759</v>
      </c>
      <c r="E357" s="5" t="s">
        <v>3760</v>
      </c>
      <c r="F357" s="66">
        <v>1</v>
      </c>
      <c r="G357" s="67"/>
    </row>
    <row r="358" spans="1:7">
      <c r="A358" s="10" t="s">
        <v>2431</v>
      </c>
      <c r="B358" s="1" t="s">
        <v>3761</v>
      </c>
      <c r="C358" s="1" t="s">
        <v>4429</v>
      </c>
      <c r="D358" s="1" t="s">
        <v>3766</v>
      </c>
      <c r="E358" s="1" t="s">
        <v>803</v>
      </c>
      <c r="F358" s="17">
        <v>1</v>
      </c>
      <c r="G358" s="48"/>
    </row>
    <row r="359" spans="1:7">
      <c r="A359" s="10"/>
      <c r="B359" s="1"/>
      <c r="C359" s="1"/>
      <c r="D359" s="1"/>
      <c r="E359" s="1" t="s">
        <v>839</v>
      </c>
      <c r="F359" s="17">
        <v>1</v>
      </c>
      <c r="G359" s="48"/>
    </row>
    <row r="360" spans="1:7">
      <c r="A360" s="10"/>
      <c r="B360" s="1"/>
      <c r="C360" s="1"/>
      <c r="D360" s="1"/>
      <c r="E360" s="1" t="s">
        <v>3025</v>
      </c>
      <c r="F360" s="17">
        <v>1</v>
      </c>
      <c r="G360" s="48"/>
    </row>
    <row r="361" spans="1:7">
      <c r="A361" s="10"/>
      <c r="B361" s="1"/>
      <c r="C361" s="1"/>
      <c r="D361" s="1"/>
      <c r="E361" s="1" t="s">
        <v>491</v>
      </c>
      <c r="F361" s="17">
        <v>1</v>
      </c>
      <c r="G361" s="48"/>
    </row>
    <row r="362" spans="1:7">
      <c r="A362" s="10"/>
      <c r="B362" s="1"/>
      <c r="C362" s="1"/>
      <c r="D362" s="1"/>
      <c r="E362" s="1" t="s">
        <v>1850</v>
      </c>
      <c r="F362" s="17">
        <v>1</v>
      </c>
      <c r="G362" s="48"/>
    </row>
    <row r="363" spans="1:7">
      <c r="A363" s="10"/>
      <c r="B363" s="1"/>
      <c r="C363" s="1"/>
      <c r="D363" s="1"/>
      <c r="E363" s="1" t="s">
        <v>3522</v>
      </c>
      <c r="F363" s="17">
        <v>1</v>
      </c>
      <c r="G363" s="48"/>
    </row>
    <row r="364" spans="1:7">
      <c r="A364" s="10"/>
      <c r="B364" s="1"/>
      <c r="C364" s="1" t="s">
        <v>4430</v>
      </c>
      <c r="D364" s="1" t="s">
        <v>4431</v>
      </c>
      <c r="E364" s="1" t="s">
        <v>1255</v>
      </c>
      <c r="F364" s="17">
        <v>1</v>
      </c>
      <c r="G364" s="48"/>
    </row>
    <row r="365" spans="1:7">
      <c r="A365" s="10"/>
      <c r="B365" s="1"/>
      <c r="C365" s="1" t="s">
        <v>4432</v>
      </c>
      <c r="D365" s="1" t="s">
        <v>3762</v>
      </c>
      <c r="E365" s="1" t="s">
        <v>1782</v>
      </c>
      <c r="F365" s="17">
        <v>1</v>
      </c>
      <c r="G365" s="48"/>
    </row>
    <row r="366" spans="1:7">
      <c r="A366" s="10"/>
      <c r="B366" s="1"/>
      <c r="C366" s="1"/>
      <c r="D366" s="1"/>
      <c r="E366" s="1" t="s">
        <v>154</v>
      </c>
      <c r="F366" s="17">
        <v>1</v>
      </c>
      <c r="G366" s="48"/>
    </row>
    <row r="367" spans="1:7">
      <c r="A367" s="10"/>
      <c r="B367" s="1"/>
      <c r="C367" s="1" t="s">
        <v>4433</v>
      </c>
      <c r="D367" s="1" t="s">
        <v>3763</v>
      </c>
      <c r="E367" s="1" t="s">
        <v>3764</v>
      </c>
      <c r="F367" s="17">
        <v>1</v>
      </c>
      <c r="G367" s="48"/>
    </row>
    <row r="368" spans="1:7">
      <c r="A368" s="10"/>
      <c r="B368" s="1"/>
      <c r="C368" s="1"/>
      <c r="D368" s="1"/>
      <c r="E368" s="1" t="s">
        <v>3765</v>
      </c>
      <c r="F368" s="17">
        <v>1</v>
      </c>
      <c r="G368" s="48"/>
    </row>
    <row r="369" spans="1:7" ht="9.75" thickBot="1">
      <c r="A369" s="14"/>
      <c r="B369" s="5"/>
      <c r="C369" s="5"/>
      <c r="D369" s="5" t="s">
        <v>3767</v>
      </c>
      <c r="E369" s="5" t="s">
        <v>1932</v>
      </c>
      <c r="F369" s="66">
        <v>1</v>
      </c>
      <c r="G369" s="67"/>
    </row>
    <row r="370" spans="1:7">
      <c r="A370" s="10" t="s">
        <v>2432</v>
      </c>
      <c r="B370" s="1" t="s">
        <v>3768</v>
      </c>
      <c r="C370" s="1"/>
      <c r="D370" s="1" t="s">
        <v>3769</v>
      </c>
      <c r="E370" s="1" t="s">
        <v>3770</v>
      </c>
      <c r="F370" s="17">
        <v>1</v>
      </c>
      <c r="G370" s="48"/>
    </row>
    <row r="371" spans="1:7">
      <c r="A371" s="10"/>
      <c r="B371" s="1"/>
      <c r="C371" s="1"/>
      <c r="D371" s="1" t="s">
        <v>3771</v>
      </c>
      <c r="E371" s="1" t="s">
        <v>802</v>
      </c>
      <c r="F371" s="17">
        <v>1</v>
      </c>
      <c r="G371" s="48"/>
    </row>
    <row r="372" spans="1:7">
      <c r="A372" s="10"/>
      <c r="B372" s="1"/>
      <c r="C372" s="1"/>
      <c r="D372" s="1"/>
      <c r="E372" s="1" t="s">
        <v>3406</v>
      </c>
      <c r="F372" s="17">
        <v>1</v>
      </c>
      <c r="G372" s="48"/>
    </row>
    <row r="373" spans="1:7">
      <c r="A373" s="10"/>
      <c r="B373" s="1"/>
      <c r="C373" s="1"/>
      <c r="D373" s="1"/>
      <c r="E373" s="1" t="s">
        <v>479</v>
      </c>
      <c r="F373" s="17">
        <v>1</v>
      </c>
      <c r="G373" s="48"/>
    </row>
    <row r="374" spans="1:7">
      <c r="A374" s="10"/>
      <c r="B374" s="1"/>
      <c r="C374" s="1"/>
      <c r="D374" s="1"/>
      <c r="E374" s="1" t="s">
        <v>3334</v>
      </c>
      <c r="F374" s="17">
        <v>1</v>
      </c>
      <c r="G374" s="48"/>
    </row>
    <row r="375" spans="1:7">
      <c r="A375" s="10"/>
      <c r="B375" s="1"/>
      <c r="C375" s="1"/>
      <c r="D375" s="1" t="s">
        <v>3772</v>
      </c>
      <c r="E375" s="1" t="s">
        <v>3773</v>
      </c>
      <c r="F375" s="17">
        <v>1</v>
      </c>
      <c r="G375" s="48"/>
    </row>
    <row r="376" spans="1:7">
      <c r="A376" s="10"/>
      <c r="B376" s="1"/>
      <c r="C376" s="1"/>
      <c r="D376" s="1"/>
      <c r="E376" s="1" t="s">
        <v>3774</v>
      </c>
      <c r="F376" s="17">
        <v>1</v>
      </c>
      <c r="G376" s="48"/>
    </row>
    <row r="377" spans="1:7">
      <c r="A377" s="10"/>
      <c r="B377" s="1"/>
      <c r="C377" s="1"/>
      <c r="D377" s="1"/>
      <c r="E377" s="1" t="s">
        <v>3775</v>
      </c>
      <c r="F377" s="17">
        <v>1</v>
      </c>
      <c r="G377" s="48"/>
    </row>
    <row r="378" spans="1:7">
      <c r="A378" s="10"/>
      <c r="B378" s="1"/>
      <c r="C378" s="1"/>
      <c r="D378" s="1"/>
      <c r="E378" s="1" t="s">
        <v>1874</v>
      </c>
      <c r="F378" s="17">
        <v>1</v>
      </c>
      <c r="G378" s="48"/>
    </row>
    <row r="379" spans="1:7">
      <c r="A379" s="10"/>
      <c r="B379" s="1"/>
      <c r="C379" s="1"/>
      <c r="D379" s="1" t="s">
        <v>3776</v>
      </c>
      <c r="E379" s="1" t="s">
        <v>322</v>
      </c>
      <c r="F379" s="17">
        <v>1</v>
      </c>
      <c r="G379" s="48"/>
    </row>
    <row r="380" spans="1:7">
      <c r="A380" s="10"/>
      <c r="B380" s="1"/>
      <c r="C380" s="1"/>
      <c r="D380" s="1"/>
      <c r="E380" s="1" t="s">
        <v>3777</v>
      </c>
      <c r="F380" s="17">
        <v>1</v>
      </c>
      <c r="G380" s="48"/>
    </row>
    <row r="381" spans="1:7">
      <c r="A381" s="10"/>
      <c r="B381" s="1"/>
      <c r="C381" s="1"/>
      <c r="D381" s="1"/>
      <c r="E381" s="1" t="s">
        <v>575</v>
      </c>
      <c r="F381" s="17">
        <v>1</v>
      </c>
      <c r="G381" s="48"/>
    </row>
    <row r="382" spans="1:7">
      <c r="A382" s="10"/>
      <c r="B382" s="1"/>
      <c r="C382" s="1"/>
      <c r="D382" s="1"/>
      <c r="E382" s="1" t="s">
        <v>1354</v>
      </c>
      <c r="F382" s="17">
        <v>1</v>
      </c>
      <c r="G382" s="48"/>
    </row>
    <row r="383" spans="1:7">
      <c r="A383" s="10"/>
      <c r="B383" s="1"/>
      <c r="C383" s="1"/>
      <c r="D383" s="1" t="s">
        <v>3778</v>
      </c>
      <c r="E383" s="1" t="s">
        <v>3779</v>
      </c>
      <c r="F383" s="17">
        <v>1</v>
      </c>
      <c r="G383" s="48"/>
    </row>
    <row r="384" spans="1:7">
      <c r="A384" s="10"/>
      <c r="B384" s="1"/>
      <c r="C384" s="1"/>
      <c r="D384" s="1" t="s">
        <v>3780</v>
      </c>
      <c r="E384" s="1" t="s">
        <v>1782</v>
      </c>
      <c r="F384" s="17">
        <v>1</v>
      </c>
      <c r="G384" s="48"/>
    </row>
    <row r="385" spans="1:7">
      <c r="A385" s="10"/>
      <c r="B385" s="1"/>
      <c r="C385" s="1"/>
      <c r="D385" s="1"/>
      <c r="E385" s="1" t="s">
        <v>1552</v>
      </c>
      <c r="F385" s="17">
        <v>1</v>
      </c>
      <c r="G385" s="48"/>
    </row>
    <row r="386" spans="1:7">
      <c r="A386" s="10"/>
      <c r="B386" s="1"/>
      <c r="C386" s="1"/>
      <c r="D386" s="1"/>
      <c r="E386" s="1" t="s">
        <v>3781</v>
      </c>
      <c r="F386" s="17">
        <v>1</v>
      </c>
      <c r="G386" s="48"/>
    </row>
    <row r="387" spans="1:7">
      <c r="A387" s="10"/>
      <c r="B387" s="1"/>
      <c r="C387" s="1"/>
      <c r="D387" s="1"/>
      <c r="E387" s="1" t="s">
        <v>1243</v>
      </c>
      <c r="F387" s="17">
        <v>1</v>
      </c>
      <c r="G387" s="48"/>
    </row>
    <row r="388" spans="1:7">
      <c r="A388" s="10"/>
      <c r="B388" s="1"/>
      <c r="C388" s="1"/>
      <c r="D388" s="1"/>
      <c r="E388" s="1" t="s">
        <v>753</v>
      </c>
      <c r="F388" s="17">
        <v>1</v>
      </c>
      <c r="G388" s="48"/>
    </row>
    <row r="389" spans="1:7">
      <c r="A389" s="10"/>
      <c r="B389" s="1"/>
      <c r="C389" s="1"/>
      <c r="D389" s="1"/>
      <c r="E389" s="1" t="s">
        <v>3782</v>
      </c>
      <c r="F389" s="17">
        <v>1</v>
      </c>
      <c r="G389" s="48"/>
    </row>
    <row r="390" spans="1:7">
      <c r="A390" s="10"/>
      <c r="B390" s="1"/>
      <c r="C390" s="1"/>
      <c r="D390" s="1" t="s">
        <v>3783</v>
      </c>
      <c r="E390" s="1" t="s">
        <v>3784</v>
      </c>
      <c r="F390" s="17">
        <v>1</v>
      </c>
      <c r="G390" s="48"/>
    </row>
    <row r="391" spans="1:7">
      <c r="A391" s="10"/>
      <c r="B391" s="1"/>
      <c r="C391" s="1"/>
      <c r="D391" s="1"/>
      <c r="E391" s="1" t="s">
        <v>483</v>
      </c>
      <c r="F391" s="17">
        <v>1</v>
      </c>
      <c r="G391" s="48"/>
    </row>
    <row r="392" spans="1:7">
      <c r="A392" s="10"/>
      <c r="B392" s="1"/>
      <c r="C392" s="1"/>
      <c r="D392" s="1"/>
      <c r="E392" s="1" t="s">
        <v>3785</v>
      </c>
      <c r="F392" s="17">
        <v>1</v>
      </c>
      <c r="G392" s="48"/>
    </row>
    <row r="393" spans="1:7">
      <c r="A393" s="10"/>
      <c r="B393" s="1"/>
      <c r="C393" s="1"/>
      <c r="D393" s="1"/>
      <c r="E393" s="1" t="s">
        <v>1990</v>
      </c>
      <c r="F393" s="17">
        <v>1</v>
      </c>
      <c r="G393" s="48"/>
    </row>
    <row r="394" spans="1:7">
      <c r="A394" s="10"/>
      <c r="B394" s="1"/>
      <c r="C394" s="1"/>
      <c r="D394" s="1"/>
      <c r="E394" s="1" t="s">
        <v>493</v>
      </c>
      <c r="F394" s="17">
        <v>1</v>
      </c>
      <c r="G394" s="48"/>
    </row>
    <row r="395" spans="1:7">
      <c r="A395" s="10"/>
      <c r="B395" s="1"/>
      <c r="C395" s="1"/>
      <c r="D395" s="1"/>
      <c r="E395" s="1" t="s">
        <v>1794</v>
      </c>
      <c r="F395" s="17">
        <v>1</v>
      </c>
      <c r="G395" s="48"/>
    </row>
    <row r="396" spans="1:7">
      <c r="A396" s="10"/>
      <c r="B396" s="1"/>
      <c r="C396" s="1"/>
      <c r="D396" s="1"/>
      <c r="E396" s="1" t="s">
        <v>3786</v>
      </c>
      <c r="F396" s="17">
        <v>1</v>
      </c>
      <c r="G396" s="48"/>
    </row>
    <row r="397" spans="1:7">
      <c r="A397" s="10"/>
      <c r="B397" s="1"/>
      <c r="C397" s="1"/>
      <c r="D397" s="1"/>
      <c r="E397" s="1" t="s">
        <v>3787</v>
      </c>
      <c r="F397" s="17">
        <v>1</v>
      </c>
      <c r="G397" s="48"/>
    </row>
    <row r="398" spans="1:7">
      <c r="A398" s="11"/>
      <c r="B398" s="4"/>
      <c r="C398" s="4"/>
      <c r="D398" s="4" t="s">
        <v>3788</v>
      </c>
      <c r="E398" s="4" t="s">
        <v>1195</v>
      </c>
      <c r="F398" s="65">
        <v>1</v>
      </c>
      <c r="G398" s="51"/>
    </row>
    <row r="399" spans="1:7">
      <c r="A399" s="10"/>
      <c r="B399" s="1" t="s">
        <v>4071</v>
      </c>
      <c r="C399" s="1"/>
      <c r="D399" s="1" t="s">
        <v>3789</v>
      </c>
      <c r="E399" s="1" t="s">
        <v>3790</v>
      </c>
      <c r="F399" s="17">
        <v>1</v>
      </c>
      <c r="G399" s="48"/>
    </row>
    <row r="400" spans="1:7">
      <c r="A400" s="10"/>
      <c r="B400" s="1"/>
      <c r="C400" s="1"/>
      <c r="D400" s="1"/>
      <c r="E400" s="1" t="s">
        <v>3791</v>
      </c>
      <c r="F400" s="17">
        <v>1</v>
      </c>
      <c r="G400" s="48"/>
    </row>
    <row r="401" spans="1:7">
      <c r="A401" s="10"/>
      <c r="B401" s="1"/>
      <c r="C401" s="1"/>
      <c r="D401" s="1"/>
      <c r="E401" s="1" t="s">
        <v>252</v>
      </c>
      <c r="F401" s="17">
        <v>1</v>
      </c>
      <c r="G401" s="48"/>
    </row>
    <row r="402" spans="1:7">
      <c r="A402" s="10"/>
      <c r="B402" s="1"/>
      <c r="C402" s="1"/>
      <c r="D402" s="1"/>
      <c r="E402" s="1" t="s">
        <v>1188</v>
      </c>
      <c r="F402" s="17">
        <v>1</v>
      </c>
      <c r="G402" s="48"/>
    </row>
    <row r="403" spans="1:7">
      <c r="A403" s="10"/>
      <c r="B403" s="1"/>
      <c r="C403" s="1"/>
      <c r="D403" s="1"/>
      <c r="E403" s="1" t="s">
        <v>2959</v>
      </c>
      <c r="F403" s="17">
        <v>1</v>
      </c>
      <c r="G403" s="48"/>
    </row>
    <row r="404" spans="1:7">
      <c r="A404" s="10"/>
      <c r="B404" s="1"/>
      <c r="C404" s="1"/>
      <c r="D404" s="1"/>
      <c r="E404" s="1" t="s">
        <v>1132</v>
      </c>
      <c r="F404" s="17">
        <v>1</v>
      </c>
      <c r="G404" s="48"/>
    </row>
    <row r="405" spans="1:7">
      <c r="A405" s="10"/>
      <c r="B405" s="1"/>
      <c r="C405" s="1"/>
      <c r="D405" s="1"/>
      <c r="E405" s="1" t="s">
        <v>174</v>
      </c>
      <c r="F405" s="17">
        <v>1</v>
      </c>
      <c r="G405" s="48"/>
    </row>
    <row r="406" spans="1:7">
      <c r="A406" s="10"/>
      <c r="B406" s="1"/>
      <c r="C406" s="1"/>
      <c r="D406" s="1"/>
      <c r="E406" s="1" t="s">
        <v>1387</v>
      </c>
      <c r="F406" s="17">
        <v>1</v>
      </c>
      <c r="G406" s="48"/>
    </row>
    <row r="407" spans="1:7">
      <c r="A407" s="10"/>
      <c r="B407" s="1"/>
      <c r="C407" s="1"/>
      <c r="D407" s="1"/>
      <c r="E407" s="1" t="s">
        <v>1477</v>
      </c>
      <c r="F407" s="17">
        <v>1</v>
      </c>
      <c r="G407" s="48"/>
    </row>
    <row r="408" spans="1:7">
      <c r="A408" s="10"/>
      <c r="B408" s="1"/>
      <c r="C408" s="1"/>
      <c r="D408" s="1"/>
      <c r="E408" s="1" t="s">
        <v>335</v>
      </c>
      <c r="F408" s="17">
        <v>1</v>
      </c>
      <c r="G408" s="48"/>
    </row>
    <row r="409" spans="1:7">
      <c r="A409" s="10"/>
      <c r="B409" s="1"/>
      <c r="C409" s="1"/>
      <c r="D409" s="1"/>
      <c r="E409" s="1" t="s">
        <v>133</v>
      </c>
      <c r="F409" s="17">
        <v>1</v>
      </c>
      <c r="G409" s="48"/>
    </row>
    <row r="410" spans="1:7">
      <c r="A410" s="10"/>
      <c r="B410" s="1"/>
      <c r="C410" s="1"/>
      <c r="D410" s="1"/>
      <c r="E410" s="1" t="s">
        <v>3792</v>
      </c>
      <c r="F410" s="17">
        <v>1</v>
      </c>
      <c r="G410" s="48"/>
    </row>
    <row r="411" spans="1:7">
      <c r="A411" s="10"/>
      <c r="B411" s="1"/>
      <c r="C411" s="1"/>
      <c r="D411" s="1"/>
      <c r="E411" s="1" t="s">
        <v>1769</v>
      </c>
      <c r="F411" s="17">
        <v>1</v>
      </c>
      <c r="G411" s="48"/>
    </row>
    <row r="412" spans="1:7">
      <c r="A412" s="10"/>
      <c r="B412" s="1"/>
      <c r="C412" s="1"/>
      <c r="D412" s="1"/>
      <c r="E412" s="1" t="s">
        <v>445</v>
      </c>
      <c r="F412" s="17">
        <v>1</v>
      </c>
      <c r="G412" s="48"/>
    </row>
    <row r="413" spans="1:7">
      <c r="A413" s="10"/>
      <c r="B413" s="1"/>
      <c r="C413" s="1"/>
      <c r="D413" s="1"/>
      <c r="E413" s="1" t="s">
        <v>3793</v>
      </c>
      <c r="F413" s="17">
        <v>1</v>
      </c>
      <c r="G413" s="48"/>
    </row>
    <row r="414" spans="1:7">
      <c r="A414" s="10"/>
      <c r="B414" s="1"/>
      <c r="C414" s="1"/>
      <c r="D414" s="1"/>
      <c r="E414" s="1" t="s">
        <v>3794</v>
      </c>
      <c r="F414" s="17">
        <v>1</v>
      </c>
      <c r="G414" s="48"/>
    </row>
    <row r="415" spans="1:7">
      <c r="A415" s="10"/>
      <c r="B415" s="1"/>
      <c r="C415" s="1"/>
      <c r="D415" s="1" t="s">
        <v>3795</v>
      </c>
      <c r="E415" s="1" t="s">
        <v>408</v>
      </c>
      <c r="F415" s="17">
        <v>1</v>
      </c>
      <c r="G415" s="48"/>
    </row>
    <row r="416" spans="1:7">
      <c r="A416" s="10"/>
      <c r="B416" s="1"/>
      <c r="C416" s="1"/>
      <c r="D416" s="1"/>
      <c r="E416" s="1" t="s">
        <v>3796</v>
      </c>
      <c r="F416" s="17">
        <v>1</v>
      </c>
      <c r="G416" s="48"/>
    </row>
    <row r="417" spans="1:7">
      <c r="A417" s="10"/>
      <c r="B417" s="1"/>
      <c r="C417" s="1"/>
      <c r="D417" s="1"/>
      <c r="E417" s="1" t="s">
        <v>1823</v>
      </c>
      <c r="F417" s="17">
        <v>1</v>
      </c>
      <c r="G417" s="48"/>
    </row>
    <row r="418" spans="1:7">
      <c r="A418" s="10"/>
      <c r="B418" s="1"/>
      <c r="C418" s="1"/>
      <c r="D418" s="1"/>
      <c r="E418" s="1" t="s">
        <v>216</v>
      </c>
      <c r="F418" s="17">
        <v>1</v>
      </c>
      <c r="G418" s="48"/>
    </row>
    <row r="419" spans="1:7">
      <c r="A419" s="10"/>
      <c r="B419" s="1"/>
      <c r="C419" s="1"/>
      <c r="D419" s="1"/>
      <c r="E419" s="1" t="s">
        <v>417</v>
      </c>
      <c r="F419" s="17">
        <v>1</v>
      </c>
      <c r="G419" s="48"/>
    </row>
    <row r="420" spans="1:7">
      <c r="A420" s="10"/>
      <c r="B420" s="1"/>
      <c r="C420" s="1"/>
      <c r="D420" s="1"/>
      <c r="E420" s="1" t="s">
        <v>3797</v>
      </c>
      <c r="F420" s="17">
        <v>1</v>
      </c>
      <c r="G420" s="48"/>
    </row>
    <row r="421" spans="1:7">
      <c r="A421" s="10"/>
      <c r="B421" s="1"/>
      <c r="C421" s="1"/>
      <c r="D421" s="1" t="s">
        <v>3798</v>
      </c>
      <c r="E421" s="1" t="s">
        <v>3799</v>
      </c>
      <c r="F421" s="17">
        <v>1</v>
      </c>
      <c r="G421" s="48"/>
    </row>
    <row r="422" spans="1:7">
      <c r="A422" s="10"/>
      <c r="B422" s="1"/>
      <c r="C422" s="1"/>
      <c r="D422" s="1" t="s">
        <v>3800</v>
      </c>
      <c r="E422" s="1" t="s">
        <v>3801</v>
      </c>
      <c r="F422" s="17">
        <v>1</v>
      </c>
      <c r="G422" s="48"/>
    </row>
    <row r="423" spans="1:7">
      <c r="A423" s="10"/>
      <c r="B423" s="1"/>
      <c r="C423" s="1"/>
      <c r="D423" s="1"/>
      <c r="E423" s="1" t="s">
        <v>646</v>
      </c>
      <c r="F423" s="17">
        <v>1</v>
      </c>
      <c r="G423" s="48"/>
    </row>
    <row r="424" spans="1:7">
      <c r="A424" s="10"/>
      <c r="B424" s="1"/>
      <c r="C424" s="1"/>
      <c r="D424" s="1"/>
      <c r="E424" s="1" t="s">
        <v>667</v>
      </c>
      <c r="F424" s="17">
        <v>1</v>
      </c>
      <c r="G424" s="48"/>
    </row>
    <row r="425" spans="1:7" ht="9.75" thickBot="1">
      <c r="A425" s="14" t="s">
        <v>4050</v>
      </c>
      <c r="B425" s="5" t="s">
        <v>4050</v>
      </c>
      <c r="C425" s="5" t="s">
        <v>4050</v>
      </c>
      <c r="D425" s="5" t="s">
        <v>3802</v>
      </c>
      <c r="E425" s="5" t="s">
        <v>3803</v>
      </c>
      <c r="F425" s="66">
        <v>1</v>
      </c>
      <c r="G425" s="67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R202"/>
  <sheetViews>
    <sheetView workbookViewId="0"/>
  </sheetViews>
  <sheetFormatPr defaultRowHeight="9"/>
  <cols>
    <col min="1" max="1" width="14.140625" style="8" bestFit="1" customWidth="1"/>
    <col min="2" max="2" width="10.85546875" style="8" bestFit="1" customWidth="1"/>
    <col min="3" max="3" width="10.28515625" style="8" bestFit="1" customWidth="1"/>
    <col min="4" max="4" width="10.85546875" style="8" bestFit="1" customWidth="1"/>
    <col min="5" max="5" width="11" style="8" bestFit="1" customWidth="1"/>
    <col min="6" max="6" width="5.140625" style="19" bestFit="1" customWidth="1"/>
    <col min="7" max="7" width="5.85546875" style="19" bestFit="1" customWidth="1"/>
    <col min="8" max="9" width="14" style="8" customWidth="1"/>
    <col min="10" max="10" width="14.140625" style="8" bestFit="1" customWidth="1"/>
    <col min="11" max="11" width="4.140625" style="8" bestFit="1" customWidth="1"/>
    <col min="12" max="12" width="4.85546875" style="8" bestFit="1" customWidth="1"/>
    <col min="13" max="13" width="4.140625" style="8" bestFit="1" customWidth="1"/>
    <col min="14" max="14" width="2" style="8" bestFit="1" customWidth="1"/>
    <col min="15" max="16384" width="9.140625" style="8"/>
  </cols>
  <sheetData>
    <row r="1" spans="1:14">
      <c r="A1" s="56" t="s">
        <v>571</v>
      </c>
      <c r="B1" s="2" t="s">
        <v>0</v>
      </c>
      <c r="C1" s="2" t="s">
        <v>3</v>
      </c>
      <c r="D1" s="57" t="s">
        <v>29</v>
      </c>
      <c r="E1" s="2" t="s">
        <v>28</v>
      </c>
      <c r="F1" s="63" t="s">
        <v>4141</v>
      </c>
      <c r="G1" s="70" t="s">
        <v>4785</v>
      </c>
      <c r="K1" s="8" t="s">
        <v>4141</v>
      </c>
      <c r="L1" s="8" t="s">
        <v>4785</v>
      </c>
      <c r="M1" s="8" t="s">
        <v>4786</v>
      </c>
      <c r="N1" s="8" t="s">
        <v>4787</v>
      </c>
    </row>
    <row r="2" spans="1:14">
      <c r="A2" s="9" t="s">
        <v>2433</v>
      </c>
      <c r="B2" s="3" t="s">
        <v>4435</v>
      </c>
      <c r="C2" s="3" t="s">
        <v>4436</v>
      </c>
      <c r="D2" s="3" t="s">
        <v>3804</v>
      </c>
      <c r="E2" s="3" t="s">
        <v>646</v>
      </c>
      <c r="F2" s="64">
        <v>1</v>
      </c>
      <c r="G2" s="47"/>
      <c r="J2" s="9" t="s">
        <v>2433</v>
      </c>
      <c r="K2" s="3">
        <f>SUM(F2:F15)</f>
        <v>14</v>
      </c>
      <c r="L2" s="3">
        <f>SUM(G2:G15)</f>
        <v>0</v>
      </c>
      <c r="M2" s="3">
        <f>K2-L2</f>
        <v>14</v>
      </c>
      <c r="N2" s="28">
        <f>L2/K2*100</f>
        <v>0</v>
      </c>
    </row>
    <row r="3" spans="1:14">
      <c r="A3" s="10"/>
      <c r="B3" s="1"/>
      <c r="C3" s="1"/>
      <c r="D3" s="1" t="s">
        <v>3805</v>
      </c>
      <c r="E3" s="1" t="s">
        <v>747</v>
      </c>
      <c r="F3" s="17">
        <v>1</v>
      </c>
      <c r="G3" s="48"/>
      <c r="J3" s="10" t="s">
        <v>2434</v>
      </c>
      <c r="K3" s="1">
        <f>SUM(F16:F37)</f>
        <v>22</v>
      </c>
      <c r="L3" s="1">
        <f>SUM(G16:G37)</f>
        <v>0</v>
      </c>
      <c r="M3" s="1">
        <f>K3-L3</f>
        <v>22</v>
      </c>
      <c r="N3" s="32">
        <f t="shared" ref="N3:N19" si="0">L3/K3*100</f>
        <v>0</v>
      </c>
    </row>
    <row r="4" spans="1:14">
      <c r="A4" s="10"/>
      <c r="B4" s="1"/>
      <c r="C4" s="1"/>
      <c r="D4" s="1" t="s">
        <v>3806</v>
      </c>
      <c r="E4" s="1" t="s">
        <v>570</v>
      </c>
      <c r="F4" s="17">
        <v>1</v>
      </c>
      <c r="G4" s="48"/>
      <c r="J4" s="10" t="s">
        <v>2435</v>
      </c>
      <c r="K4" s="1">
        <f>SUM(F38:F41)</f>
        <v>4</v>
      </c>
      <c r="L4" s="1">
        <f>SUM(G38:G41)</f>
        <v>0</v>
      </c>
      <c r="M4" s="1">
        <f t="shared" ref="M4:M18" si="1">K4-L4</f>
        <v>4</v>
      </c>
      <c r="N4" s="32">
        <f t="shared" si="0"/>
        <v>0</v>
      </c>
    </row>
    <row r="5" spans="1:14">
      <c r="A5" s="10"/>
      <c r="B5" s="1"/>
      <c r="C5" s="1"/>
      <c r="D5" s="1" t="s">
        <v>3807</v>
      </c>
      <c r="E5" s="1" t="s">
        <v>3808</v>
      </c>
      <c r="F5" s="17">
        <v>1</v>
      </c>
      <c r="G5" s="48"/>
      <c r="J5" s="10" t="s">
        <v>2436</v>
      </c>
      <c r="K5" s="1">
        <f>SUM(F42:F58)</f>
        <v>17</v>
      </c>
      <c r="L5" s="1">
        <f>SUM(G42:G58)</f>
        <v>0</v>
      </c>
      <c r="M5" s="1">
        <f t="shared" si="1"/>
        <v>17</v>
      </c>
      <c r="N5" s="32">
        <f t="shared" si="0"/>
        <v>0</v>
      </c>
    </row>
    <row r="6" spans="1:14">
      <c r="A6" s="10"/>
      <c r="B6" s="1"/>
      <c r="C6" s="1"/>
      <c r="D6" s="1"/>
      <c r="E6" s="1" t="s">
        <v>2350</v>
      </c>
      <c r="F6" s="17">
        <v>1</v>
      </c>
      <c r="G6" s="48"/>
      <c r="J6" s="10" t="s">
        <v>2437</v>
      </c>
      <c r="K6" s="1">
        <f>SUM(F59:F75)</f>
        <v>17</v>
      </c>
      <c r="L6" s="1">
        <f>SUM(G59:G75)</f>
        <v>0</v>
      </c>
      <c r="M6" s="1">
        <f t="shared" si="1"/>
        <v>17</v>
      </c>
      <c r="N6" s="32">
        <f t="shared" si="0"/>
        <v>0</v>
      </c>
    </row>
    <row r="7" spans="1:14">
      <c r="A7" s="10"/>
      <c r="B7" s="1"/>
      <c r="C7" s="1"/>
      <c r="D7" s="1"/>
      <c r="E7" s="1" t="s">
        <v>2154</v>
      </c>
      <c r="F7" s="17">
        <v>1</v>
      </c>
      <c r="G7" s="48"/>
      <c r="J7" s="10" t="s">
        <v>2438</v>
      </c>
      <c r="K7" s="1">
        <f>F76</f>
        <v>1</v>
      </c>
      <c r="L7" s="1">
        <f>G76</f>
        <v>0</v>
      </c>
      <c r="M7" s="1">
        <f t="shared" si="1"/>
        <v>1</v>
      </c>
      <c r="N7" s="32">
        <f t="shared" si="0"/>
        <v>0</v>
      </c>
    </row>
    <row r="8" spans="1:14">
      <c r="A8" s="10"/>
      <c r="B8" s="1"/>
      <c r="C8" s="1"/>
      <c r="D8" s="1"/>
      <c r="E8" s="1" t="s">
        <v>635</v>
      </c>
      <c r="F8" s="17">
        <v>1</v>
      </c>
      <c r="G8" s="48"/>
      <c r="J8" s="10" t="s">
        <v>4080</v>
      </c>
      <c r="K8" s="1">
        <f>SUM(F77:F89)</f>
        <v>13</v>
      </c>
      <c r="L8" s="1">
        <f>SUM(G77:G89)</f>
        <v>0</v>
      </c>
      <c r="M8" s="1">
        <f t="shared" si="1"/>
        <v>13</v>
      </c>
      <c r="N8" s="32">
        <f t="shared" si="0"/>
        <v>0</v>
      </c>
    </row>
    <row r="9" spans="1:14">
      <c r="A9" s="10"/>
      <c r="B9" s="1"/>
      <c r="C9" s="1"/>
      <c r="D9" s="1"/>
      <c r="E9" s="1" t="s">
        <v>2554</v>
      </c>
      <c r="F9" s="17">
        <v>1</v>
      </c>
      <c r="G9" s="48"/>
      <c r="J9" s="10" t="s">
        <v>2439</v>
      </c>
      <c r="K9" s="1">
        <f>SUM(F90:F136)</f>
        <v>47</v>
      </c>
      <c r="L9" s="1">
        <f>SUM(G90:G136)</f>
        <v>0</v>
      </c>
      <c r="M9" s="1">
        <f t="shared" si="1"/>
        <v>47</v>
      </c>
      <c r="N9" s="32">
        <f t="shared" si="0"/>
        <v>0</v>
      </c>
    </row>
    <row r="10" spans="1:14">
      <c r="A10" s="10"/>
      <c r="B10" s="1"/>
      <c r="C10" s="1"/>
      <c r="D10" s="1"/>
      <c r="E10" s="1" t="s">
        <v>839</v>
      </c>
      <c r="F10" s="17">
        <v>1</v>
      </c>
      <c r="G10" s="48"/>
      <c r="J10" s="10" t="s">
        <v>2440</v>
      </c>
      <c r="K10" s="1">
        <f>SUM(F137:F146)</f>
        <v>10</v>
      </c>
      <c r="L10" s="1">
        <f>SUM(G137:G146)</f>
        <v>0</v>
      </c>
      <c r="M10" s="1">
        <f t="shared" si="1"/>
        <v>10</v>
      </c>
      <c r="N10" s="32">
        <f t="shared" si="0"/>
        <v>0</v>
      </c>
    </row>
    <row r="11" spans="1:14">
      <c r="A11" s="10"/>
      <c r="B11" s="1"/>
      <c r="C11" s="1"/>
      <c r="D11" s="1"/>
      <c r="E11" s="1" t="s">
        <v>761</v>
      </c>
      <c r="F11" s="17">
        <v>1</v>
      </c>
      <c r="G11" s="48"/>
      <c r="J11" s="10" t="s">
        <v>2441</v>
      </c>
      <c r="K11" s="1">
        <f>SUM(F147:F156)</f>
        <v>10</v>
      </c>
      <c r="L11" s="1">
        <f>SUM(G147:G156)</f>
        <v>0</v>
      </c>
      <c r="M11" s="1">
        <f t="shared" si="1"/>
        <v>10</v>
      </c>
      <c r="N11" s="32">
        <f t="shared" si="0"/>
        <v>0</v>
      </c>
    </row>
    <row r="12" spans="1:14">
      <c r="A12" s="10"/>
      <c r="B12" s="1"/>
      <c r="C12" s="1"/>
      <c r="D12" s="1" t="s">
        <v>3811</v>
      </c>
      <c r="E12" s="1" t="s">
        <v>1090</v>
      </c>
      <c r="F12" s="17">
        <v>1</v>
      </c>
      <c r="G12" s="48"/>
      <c r="J12" s="10" t="s">
        <v>2442</v>
      </c>
      <c r="K12" s="1">
        <f>F157</f>
        <v>1</v>
      </c>
      <c r="L12" s="1">
        <f>G157</f>
        <v>0</v>
      </c>
      <c r="M12" s="1">
        <f t="shared" si="1"/>
        <v>1</v>
      </c>
      <c r="N12" s="32">
        <f t="shared" si="0"/>
        <v>0</v>
      </c>
    </row>
    <row r="13" spans="1:14">
      <c r="A13" s="10"/>
      <c r="B13" s="1"/>
      <c r="C13" s="1" t="s">
        <v>4437</v>
      </c>
      <c r="D13" s="1" t="s">
        <v>3809</v>
      </c>
      <c r="E13" s="1" t="s">
        <v>4018</v>
      </c>
      <c r="F13" s="17">
        <v>1</v>
      </c>
      <c r="G13" s="48"/>
      <c r="J13" s="10" t="s">
        <v>2443</v>
      </c>
      <c r="K13" s="1">
        <f>F158</f>
        <v>1</v>
      </c>
      <c r="L13" s="1">
        <f>G158</f>
        <v>0</v>
      </c>
      <c r="M13" s="1">
        <f t="shared" si="1"/>
        <v>1</v>
      </c>
      <c r="N13" s="32">
        <f t="shared" si="0"/>
        <v>0</v>
      </c>
    </row>
    <row r="14" spans="1:14">
      <c r="A14" s="11"/>
      <c r="B14" s="4"/>
      <c r="C14" s="4"/>
      <c r="D14" s="4"/>
      <c r="E14" s="4" t="s">
        <v>3810</v>
      </c>
      <c r="F14" s="65">
        <v>1</v>
      </c>
      <c r="G14" s="51"/>
      <c r="J14" s="10" t="s">
        <v>2444</v>
      </c>
      <c r="K14" s="1">
        <f>SUM(F159:F161)</f>
        <v>3</v>
      </c>
      <c r="L14" s="1">
        <f>SUM(G159:G161)</f>
        <v>0</v>
      </c>
      <c r="M14" s="1">
        <f t="shared" si="1"/>
        <v>3</v>
      </c>
      <c r="N14" s="32">
        <f t="shared" si="0"/>
        <v>0</v>
      </c>
    </row>
    <row r="15" spans="1:14" ht="9.75" thickBot="1">
      <c r="A15" s="14"/>
      <c r="B15" s="5" t="s">
        <v>4438</v>
      </c>
      <c r="C15" s="5"/>
      <c r="D15" s="5" t="s">
        <v>4019</v>
      </c>
      <c r="E15" s="5" t="s">
        <v>4020</v>
      </c>
      <c r="F15" s="66">
        <v>1</v>
      </c>
      <c r="G15" s="67"/>
      <c r="J15" s="10" t="s">
        <v>2445</v>
      </c>
      <c r="K15" s="1">
        <f>SUM(F162:F172)</f>
        <v>11</v>
      </c>
      <c r="L15" s="1">
        <f>SUM(G162:G172)</f>
        <v>0</v>
      </c>
      <c r="M15" s="1">
        <f t="shared" si="1"/>
        <v>11</v>
      </c>
      <c r="N15" s="32">
        <f t="shared" si="0"/>
        <v>0</v>
      </c>
    </row>
    <row r="16" spans="1:14">
      <c r="A16" s="10" t="s">
        <v>2434</v>
      </c>
      <c r="B16" s="1"/>
      <c r="C16" s="1"/>
      <c r="D16" s="1" t="s">
        <v>3812</v>
      </c>
      <c r="E16" s="1" t="s">
        <v>3813</v>
      </c>
      <c r="F16" s="17">
        <v>1</v>
      </c>
      <c r="G16" s="48"/>
      <c r="J16" s="10" t="s">
        <v>2446</v>
      </c>
      <c r="K16" s="1">
        <f>SUM(F173:F185)</f>
        <v>13</v>
      </c>
      <c r="L16" s="1">
        <f>SUM(G173:G185)</f>
        <v>0</v>
      </c>
      <c r="M16" s="1">
        <f t="shared" si="1"/>
        <v>13</v>
      </c>
      <c r="N16" s="32">
        <f t="shared" si="0"/>
        <v>0</v>
      </c>
    </row>
    <row r="17" spans="1:14">
      <c r="A17" s="10"/>
      <c r="B17" s="1"/>
      <c r="C17" s="1"/>
      <c r="D17" s="1" t="s">
        <v>3814</v>
      </c>
      <c r="E17" s="1" t="s">
        <v>3555</v>
      </c>
      <c r="F17" s="17">
        <v>1</v>
      </c>
      <c r="G17" s="48"/>
      <c r="J17" s="10" t="s">
        <v>2447</v>
      </c>
      <c r="K17" s="1">
        <f>SUM(F186:F188)</f>
        <v>3</v>
      </c>
      <c r="L17" s="1">
        <f>SUM(G186:G188)</f>
        <v>0</v>
      </c>
      <c r="M17" s="1">
        <f t="shared" si="1"/>
        <v>3</v>
      </c>
      <c r="N17" s="32">
        <f t="shared" si="0"/>
        <v>0</v>
      </c>
    </row>
    <row r="18" spans="1:14">
      <c r="A18" s="10"/>
      <c r="B18" s="1"/>
      <c r="C18" s="1"/>
      <c r="D18" s="1" t="s">
        <v>3815</v>
      </c>
      <c r="E18" s="1" t="s">
        <v>112</v>
      </c>
      <c r="F18" s="17">
        <v>1</v>
      </c>
      <c r="G18" s="48"/>
      <c r="J18" s="10" t="s">
        <v>2448</v>
      </c>
      <c r="K18" s="1">
        <f>SUM(F189:F202)</f>
        <v>14</v>
      </c>
      <c r="L18" s="1">
        <f>SUM(G189:G202)</f>
        <v>0</v>
      </c>
      <c r="M18" s="1">
        <f t="shared" si="1"/>
        <v>14</v>
      </c>
      <c r="N18" s="32">
        <f t="shared" si="0"/>
        <v>0</v>
      </c>
    </row>
    <row r="19" spans="1:14">
      <c r="A19" s="10"/>
      <c r="B19" s="1"/>
      <c r="C19" s="1"/>
      <c r="D19" s="1" t="s">
        <v>3816</v>
      </c>
      <c r="E19" s="1" t="s">
        <v>1929</v>
      </c>
      <c r="F19" s="17">
        <v>1</v>
      </c>
      <c r="G19" s="48"/>
      <c r="J19" s="11" t="s">
        <v>2220</v>
      </c>
      <c r="K19" s="4">
        <f>SUM(K2:K18)</f>
        <v>201</v>
      </c>
      <c r="L19" s="4">
        <f t="shared" ref="L19:M19" si="2">SUM(L2:L18)</f>
        <v>0</v>
      </c>
      <c r="M19" s="4">
        <f t="shared" si="2"/>
        <v>201</v>
      </c>
      <c r="N19" s="35">
        <f t="shared" si="0"/>
        <v>0</v>
      </c>
    </row>
    <row r="20" spans="1:14">
      <c r="A20" s="10"/>
      <c r="B20" s="1"/>
      <c r="C20" s="1"/>
      <c r="D20" s="1" t="s">
        <v>3817</v>
      </c>
      <c r="E20" s="1" t="s">
        <v>226</v>
      </c>
      <c r="F20" s="17">
        <v>1</v>
      </c>
      <c r="G20" s="48"/>
    </row>
    <row r="21" spans="1:14">
      <c r="A21" s="10"/>
      <c r="B21" s="1"/>
      <c r="C21" s="1"/>
      <c r="D21" s="1"/>
      <c r="E21" s="1" t="s">
        <v>3818</v>
      </c>
      <c r="F21" s="17">
        <v>1</v>
      </c>
      <c r="G21" s="48"/>
    </row>
    <row r="22" spans="1:14">
      <c r="A22" s="10"/>
      <c r="B22" s="1"/>
      <c r="C22" s="1"/>
      <c r="D22" s="1" t="s">
        <v>3819</v>
      </c>
      <c r="E22" s="1" t="s">
        <v>3293</v>
      </c>
      <c r="F22" s="17">
        <v>1</v>
      </c>
      <c r="G22" s="48"/>
    </row>
    <row r="23" spans="1:14">
      <c r="A23" s="10"/>
      <c r="B23" s="1"/>
      <c r="C23" s="1"/>
      <c r="D23" s="1"/>
      <c r="E23" s="1" t="s">
        <v>3820</v>
      </c>
      <c r="F23" s="17">
        <v>1</v>
      </c>
      <c r="G23" s="48"/>
    </row>
    <row r="24" spans="1:14">
      <c r="A24" s="10"/>
      <c r="B24" s="1"/>
      <c r="C24" s="1"/>
      <c r="D24" s="1"/>
      <c r="E24" s="1" t="s">
        <v>1892</v>
      </c>
      <c r="F24" s="17">
        <v>1</v>
      </c>
      <c r="G24" s="48"/>
    </row>
    <row r="25" spans="1:14">
      <c r="A25" s="10"/>
      <c r="B25" s="1"/>
      <c r="C25" s="1"/>
      <c r="D25" s="1"/>
      <c r="E25" s="1" t="s">
        <v>1408</v>
      </c>
      <c r="F25" s="17">
        <v>1</v>
      </c>
      <c r="G25" s="48"/>
    </row>
    <row r="26" spans="1:14">
      <c r="A26" s="10"/>
      <c r="B26" s="1"/>
      <c r="C26" s="1"/>
      <c r="D26" s="1"/>
      <c r="E26" s="1" t="s">
        <v>3610</v>
      </c>
      <c r="F26" s="17">
        <v>1</v>
      </c>
      <c r="G26" s="48"/>
    </row>
    <row r="27" spans="1:14">
      <c r="A27" s="10"/>
      <c r="B27" s="1"/>
      <c r="C27" s="1"/>
      <c r="D27" s="1"/>
      <c r="E27" s="1" t="s">
        <v>2959</v>
      </c>
      <c r="F27" s="17">
        <v>1</v>
      </c>
      <c r="G27" s="48"/>
    </row>
    <row r="28" spans="1:14">
      <c r="A28" s="10"/>
      <c r="B28" s="1"/>
      <c r="C28" s="1"/>
      <c r="D28" s="1"/>
      <c r="E28" s="1" t="s">
        <v>3821</v>
      </c>
      <c r="F28" s="17">
        <v>1</v>
      </c>
      <c r="G28" s="48"/>
    </row>
    <row r="29" spans="1:14">
      <c r="A29" s="10"/>
      <c r="B29" s="1"/>
      <c r="C29" s="1"/>
      <c r="D29" s="1"/>
      <c r="E29" s="1" t="s">
        <v>3822</v>
      </c>
      <c r="F29" s="17">
        <v>1</v>
      </c>
      <c r="G29" s="48"/>
    </row>
    <row r="30" spans="1:14">
      <c r="A30" s="10"/>
      <c r="B30" s="1"/>
      <c r="C30" s="1"/>
      <c r="D30" s="1"/>
      <c r="E30" s="1" t="s">
        <v>3823</v>
      </c>
      <c r="F30" s="17">
        <v>1</v>
      </c>
      <c r="G30" s="48"/>
    </row>
    <row r="31" spans="1:14">
      <c r="A31" s="10"/>
      <c r="B31" s="1"/>
      <c r="C31" s="1"/>
      <c r="D31" s="1"/>
      <c r="E31" s="1" t="s">
        <v>384</v>
      </c>
      <c r="F31" s="17">
        <v>1</v>
      </c>
      <c r="G31" s="48"/>
    </row>
    <row r="32" spans="1:14">
      <c r="A32" s="10"/>
      <c r="B32" s="1"/>
      <c r="C32" s="1"/>
      <c r="D32" s="1"/>
      <c r="E32" s="1" t="s">
        <v>513</v>
      </c>
      <c r="F32" s="17">
        <v>1</v>
      </c>
      <c r="G32" s="48"/>
    </row>
    <row r="33" spans="1:7">
      <c r="A33" s="10"/>
      <c r="B33" s="1"/>
      <c r="C33" s="1"/>
      <c r="D33" s="1"/>
      <c r="E33" s="1" t="s">
        <v>779</v>
      </c>
      <c r="F33" s="17">
        <v>1</v>
      </c>
      <c r="G33" s="48"/>
    </row>
    <row r="34" spans="1:7">
      <c r="A34" s="10"/>
      <c r="B34" s="1"/>
      <c r="C34" s="1"/>
      <c r="D34" s="1"/>
      <c r="E34" s="1" t="s">
        <v>4072</v>
      </c>
      <c r="F34" s="17">
        <v>1</v>
      </c>
      <c r="G34" s="48"/>
    </row>
    <row r="35" spans="1:7">
      <c r="A35" s="10"/>
      <c r="B35" s="1"/>
      <c r="C35" s="1"/>
      <c r="D35" s="1"/>
      <c r="E35" s="1" t="s">
        <v>504</v>
      </c>
      <c r="F35" s="17">
        <v>1</v>
      </c>
      <c r="G35" s="48"/>
    </row>
    <row r="36" spans="1:7">
      <c r="A36" s="10"/>
      <c r="B36" s="1"/>
      <c r="C36" s="1"/>
      <c r="D36" s="1"/>
      <c r="E36" s="1" t="s">
        <v>2101</v>
      </c>
      <c r="F36" s="17">
        <v>1</v>
      </c>
      <c r="G36" s="48"/>
    </row>
    <row r="37" spans="1:7" ht="9.75" thickBot="1">
      <c r="A37" s="14"/>
      <c r="B37" s="5"/>
      <c r="C37" s="5"/>
      <c r="D37" s="5" t="s">
        <v>3824</v>
      </c>
      <c r="E37" s="5" t="s">
        <v>3825</v>
      </c>
      <c r="F37" s="66">
        <v>1</v>
      </c>
      <c r="G37" s="67"/>
    </row>
    <row r="38" spans="1:7">
      <c r="A38" s="11" t="s">
        <v>2435</v>
      </c>
      <c r="B38" s="4" t="s">
        <v>3826</v>
      </c>
      <c r="C38" s="4"/>
      <c r="D38" s="4" t="s">
        <v>3827</v>
      </c>
      <c r="E38" s="4" t="s">
        <v>469</v>
      </c>
      <c r="F38" s="65">
        <v>1</v>
      </c>
      <c r="G38" s="51"/>
    </row>
    <row r="39" spans="1:7">
      <c r="A39" s="9"/>
      <c r="B39" s="3" t="s">
        <v>3828</v>
      </c>
      <c r="C39" s="3"/>
      <c r="D39" s="3" t="s">
        <v>3829</v>
      </c>
      <c r="E39" s="3" t="s">
        <v>3830</v>
      </c>
      <c r="F39" s="64">
        <v>1</v>
      </c>
      <c r="G39" s="47"/>
    </row>
    <row r="40" spans="1:7">
      <c r="A40" s="10"/>
      <c r="B40" s="1"/>
      <c r="C40" s="1"/>
      <c r="D40" s="1"/>
      <c r="E40" s="1" t="s">
        <v>3831</v>
      </c>
      <c r="F40" s="17">
        <v>1</v>
      </c>
      <c r="G40" s="48"/>
    </row>
    <row r="41" spans="1:7" ht="9.75" thickBot="1">
      <c r="A41" s="14"/>
      <c r="B41" s="5"/>
      <c r="C41" s="5"/>
      <c r="D41" s="5"/>
      <c r="E41" s="5" t="s">
        <v>3832</v>
      </c>
      <c r="F41" s="66">
        <v>1</v>
      </c>
      <c r="G41" s="67"/>
    </row>
    <row r="42" spans="1:7">
      <c r="A42" s="10" t="s">
        <v>2436</v>
      </c>
      <c r="B42" s="1" t="s">
        <v>3833</v>
      </c>
      <c r="C42" s="8" t="s">
        <v>4439</v>
      </c>
      <c r="D42" s="1" t="s">
        <v>3837</v>
      </c>
      <c r="E42" s="1" t="s">
        <v>435</v>
      </c>
      <c r="F42" s="17">
        <v>1</v>
      </c>
      <c r="G42" s="48"/>
    </row>
    <row r="43" spans="1:7">
      <c r="A43" s="10"/>
      <c r="B43" s="1"/>
      <c r="C43" s="1"/>
      <c r="D43" s="1"/>
      <c r="E43" s="1" t="s">
        <v>3838</v>
      </c>
      <c r="F43" s="17">
        <v>1</v>
      </c>
      <c r="G43" s="48"/>
    </row>
    <row r="44" spans="1:7">
      <c r="A44" s="10"/>
      <c r="B44" s="1"/>
      <c r="C44" s="1"/>
      <c r="D44" s="1"/>
      <c r="E44" s="1" t="s">
        <v>2594</v>
      </c>
      <c r="F44" s="17">
        <v>1</v>
      </c>
      <c r="G44" s="48"/>
    </row>
    <row r="45" spans="1:7">
      <c r="A45" s="10"/>
      <c r="B45" s="1"/>
      <c r="C45" s="1"/>
      <c r="D45" s="1"/>
      <c r="E45" s="1" t="s">
        <v>170</v>
      </c>
      <c r="F45" s="17">
        <v>1</v>
      </c>
      <c r="G45" s="48"/>
    </row>
    <row r="46" spans="1:7">
      <c r="A46" s="10"/>
      <c r="B46" s="1"/>
      <c r="C46" s="1"/>
      <c r="D46" s="1" t="s">
        <v>3835</v>
      </c>
      <c r="E46" s="1" t="s">
        <v>3836</v>
      </c>
      <c r="F46" s="17">
        <v>1</v>
      </c>
      <c r="G46" s="48"/>
    </row>
    <row r="47" spans="1:7">
      <c r="A47" s="10"/>
      <c r="B47" s="1"/>
      <c r="C47" s="1"/>
      <c r="D47" s="1" t="s">
        <v>3840</v>
      </c>
      <c r="E47" s="1" t="s">
        <v>3841</v>
      </c>
      <c r="F47" s="17">
        <v>1</v>
      </c>
      <c r="G47" s="48"/>
    </row>
    <row r="48" spans="1:7">
      <c r="A48" s="10"/>
      <c r="B48" s="1"/>
      <c r="C48" s="1"/>
      <c r="D48" s="1" t="s">
        <v>4440</v>
      </c>
      <c r="E48" s="1" t="s">
        <v>3839</v>
      </c>
      <c r="F48" s="17">
        <v>1</v>
      </c>
      <c r="G48" s="48"/>
    </row>
    <row r="49" spans="1:7">
      <c r="A49" s="10"/>
      <c r="B49" s="1"/>
      <c r="C49" s="1" t="s">
        <v>4441</v>
      </c>
      <c r="D49" s="1" t="s">
        <v>3843</v>
      </c>
      <c r="E49" s="1" t="s">
        <v>3844</v>
      </c>
      <c r="F49" s="17">
        <v>1</v>
      </c>
      <c r="G49" s="48"/>
    </row>
    <row r="50" spans="1:7">
      <c r="A50" s="10"/>
      <c r="B50" s="1"/>
      <c r="C50" s="1" t="s">
        <v>4442</v>
      </c>
      <c r="D50" s="1" t="s">
        <v>3846</v>
      </c>
      <c r="E50" s="1" t="s">
        <v>3847</v>
      </c>
      <c r="F50" s="17">
        <v>1</v>
      </c>
      <c r="G50" s="48"/>
    </row>
    <row r="51" spans="1:7">
      <c r="A51" s="10"/>
      <c r="B51" s="1"/>
      <c r="C51" s="1"/>
      <c r="D51" s="1"/>
      <c r="E51" s="1" t="s">
        <v>63</v>
      </c>
      <c r="F51" s="17">
        <v>1</v>
      </c>
      <c r="G51" s="48"/>
    </row>
    <row r="52" spans="1:7">
      <c r="A52" s="10"/>
      <c r="B52" s="1"/>
      <c r="C52" s="1" t="s">
        <v>4443</v>
      </c>
      <c r="D52" s="1" t="s">
        <v>3834</v>
      </c>
      <c r="E52" s="1" t="s">
        <v>384</v>
      </c>
      <c r="F52" s="17">
        <v>1</v>
      </c>
      <c r="G52" s="48"/>
    </row>
    <row r="53" spans="1:7">
      <c r="A53" s="10"/>
      <c r="B53" s="1"/>
      <c r="C53" s="1"/>
      <c r="D53" s="1"/>
      <c r="E53" s="1" t="s">
        <v>219</v>
      </c>
      <c r="F53" s="17">
        <v>1</v>
      </c>
      <c r="G53" s="48"/>
    </row>
    <row r="54" spans="1:7">
      <c r="A54" s="10"/>
      <c r="B54" s="1"/>
      <c r="C54" s="1"/>
      <c r="D54" s="1"/>
      <c r="E54" s="1" t="s">
        <v>2600</v>
      </c>
      <c r="F54" s="17">
        <v>1</v>
      </c>
      <c r="G54" s="48"/>
    </row>
    <row r="55" spans="1:7">
      <c r="A55" s="10"/>
      <c r="B55" s="1"/>
      <c r="C55" s="1" t="s">
        <v>4444</v>
      </c>
      <c r="D55" s="1" t="s">
        <v>3842</v>
      </c>
      <c r="E55" s="1" t="s">
        <v>1254</v>
      </c>
      <c r="F55" s="17">
        <v>1</v>
      </c>
      <c r="G55" s="48"/>
    </row>
    <row r="56" spans="1:7">
      <c r="A56" s="10"/>
      <c r="B56" s="1"/>
      <c r="C56" s="1" t="s">
        <v>4445</v>
      </c>
      <c r="D56" s="1" t="s">
        <v>3845</v>
      </c>
      <c r="E56" s="1" t="s">
        <v>1132</v>
      </c>
      <c r="F56" s="17">
        <v>1</v>
      </c>
      <c r="G56" s="48"/>
    </row>
    <row r="57" spans="1:7">
      <c r="A57" s="9"/>
      <c r="B57" s="3" t="s">
        <v>3848</v>
      </c>
      <c r="C57" s="3"/>
      <c r="D57" s="3" t="s">
        <v>3849</v>
      </c>
      <c r="E57" s="3" t="s">
        <v>753</v>
      </c>
      <c r="F57" s="64">
        <v>1</v>
      </c>
      <c r="G57" s="47"/>
    </row>
    <row r="58" spans="1:7" ht="9.75" thickBot="1">
      <c r="A58" s="14"/>
      <c r="B58" s="5"/>
      <c r="C58" s="5"/>
      <c r="D58" s="5" t="s">
        <v>3850</v>
      </c>
      <c r="E58" s="5" t="s">
        <v>3529</v>
      </c>
      <c r="F58" s="66">
        <v>1</v>
      </c>
      <c r="G58" s="67"/>
    </row>
    <row r="59" spans="1:7">
      <c r="A59" s="10" t="s">
        <v>2437</v>
      </c>
      <c r="B59" s="1" t="s">
        <v>3851</v>
      </c>
      <c r="C59" s="1" t="s">
        <v>4446</v>
      </c>
      <c r="D59" s="1" t="s">
        <v>3854</v>
      </c>
      <c r="E59" s="1" t="s">
        <v>3855</v>
      </c>
      <c r="F59" s="17">
        <v>1</v>
      </c>
      <c r="G59" s="48"/>
    </row>
    <row r="60" spans="1:7">
      <c r="A60" s="10"/>
      <c r="B60" s="1"/>
      <c r="C60" s="1"/>
      <c r="D60" s="1"/>
      <c r="E60" s="1" t="s">
        <v>3856</v>
      </c>
      <c r="F60" s="17">
        <v>1</v>
      </c>
      <c r="G60" s="48"/>
    </row>
    <row r="61" spans="1:7">
      <c r="A61" s="10"/>
      <c r="B61" s="1"/>
      <c r="C61" s="1"/>
      <c r="D61" s="1" t="s">
        <v>3852</v>
      </c>
      <c r="E61" s="1" t="s">
        <v>3853</v>
      </c>
      <c r="F61" s="17">
        <v>1</v>
      </c>
      <c r="G61" s="48"/>
    </row>
    <row r="62" spans="1:7">
      <c r="A62" s="10"/>
      <c r="B62" s="1"/>
      <c r="C62" s="1"/>
      <c r="D62" s="1" t="s">
        <v>3857</v>
      </c>
      <c r="E62" s="1" t="s">
        <v>1485</v>
      </c>
      <c r="F62" s="17">
        <v>1</v>
      </c>
      <c r="G62" s="48"/>
    </row>
    <row r="63" spans="1:7">
      <c r="A63" s="10"/>
      <c r="B63" s="1"/>
      <c r="C63" s="1" t="s">
        <v>4447</v>
      </c>
      <c r="D63" s="1" t="s">
        <v>3858</v>
      </c>
      <c r="E63" s="1" t="s">
        <v>3859</v>
      </c>
      <c r="F63" s="17">
        <v>1</v>
      </c>
      <c r="G63" s="48"/>
    </row>
    <row r="64" spans="1:7">
      <c r="A64" s="10"/>
      <c r="B64" s="1"/>
      <c r="C64" s="1"/>
      <c r="D64" s="1"/>
      <c r="E64" s="1" t="s">
        <v>1156</v>
      </c>
      <c r="F64" s="17">
        <v>1</v>
      </c>
      <c r="G64" s="48"/>
    </row>
    <row r="65" spans="1:17">
      <c r="A65" s="10"/>
      <c r="B65" s="1"/>
      <c r="C65" s="1"/>
      <c r="D65" s="1"/>
      <c r="E65" s="1" t="s">
        <v>3860</v>
      </c>
      <c r="F65" s="17">
        <v>1</v>
      </c>
      <c r="G65" s="48"/>
    </row>
    <row r="66" spans="1:17">
      <c r="A66" s="10"/>
      <c r="B66" s="1"/>
      <c r="C66" s="1"/>
      <c r="D66" s="1"/>
      <c r="E66" s="1" t="s">
        <v>1495</v>
      </c>
      <c r="F66" s="17">
        <v>1</v>
      </c>
      <c r="G66" s="48"/>
    </row>
    <row r="67" spans="1:17">
      <c r="A67" s="10"/>
      <c r="B67" s="1"/>
      <c r="C67" s="1"/>
      <c r="D67" s="1"/>
      <c r="E67" s="1" t="s">
        <v>3861</v>
      </c>
      <c r="F67" s="17">
        <v>1</v>
      </c>
      <c r="G67" s="48"/>
    </row>
    <row r="68" spans="1:17">
      <c r="A68" s="10"/>
      <c r="B68" s="1"/>
      <c r="C68" s="1"/>
      <c r="D68" s="1"/>
      <c r="E68" s="1" t="s">
        <v>3862</v>
      </c>
      <c r="F68" s="17">
        <v>1</v>
      </c>
      <c r="G68" s="48"/>
    </row>
    <row r="69" spans="1:17">
      <c r="A69" s="10"/>
      <c r="B69" s="1"/>
      <c r="C69" s="1"/>
      <c r="D69" s="1"/>
      <c r="E69" s="1" t="s">
        <v>1110</v>
      </c>
      <c r="F69" s="17">
        <v>1</v>
      </c>
      <c r="G69" s="48"/>
    </row>
    <row r="70" spans="1:17">
      <c r="A70" s="10"/>
      <c r="B70" s="1"/>
      <c r="C70" s="1"/>
      <c r="D70" s="1"/>
      <c r="E70" s="1" t="s">
        <v>3863</v>
      </c>
      <c r="F70" s="17">
        <v>1</v>
      </c>
      <c r="G70" s="48"/>
    </row>
    <row r="71" spans="1:17">
      <c r="A71" s="10"/>
      <c r="B71" s="1"/>
      <c r="C71" s="1"/>
      <c r="D71" s="1"/>
      <c r="E71" s="1" t="s">
        <v>3864</v>
      </c>
      <c r="F71" s="17">
        <v>1</v>
      </c>
      <c r="G71" s="48"/>
    </row>
    <row r="72" spans="1:17">
      <c r="A72" s="10"/>
      <c r="B72" s="1"/>
      <c r="C72" s="1"/>
      <c r="D72" s="1"/>
      <c r="E72" s="1" t="s">
        <v>1711</v>
      </c>
      <c r="F72" s="17">
        <v>1</v>
      </c>
      <c r="G72" s="48"/>
    </row>
    <row r="73" spans="1:17">
      <c r="A73" s="10"/>
      <c r="B73" s="1"/>
      <c r="C73" s="1"/>
      <c r="D73" s="1"/>
      <c r="E73" s="1" t="s">
        <v>3865</v>
      </c>
      <c r="F73" s="17">
        <v>1</v>
      </c>
      <c r="G73" s="48"/>
    </row>
    <row r="74" spans="1:17">
      <c r="A74" s="10"/>
      <c r="B74" s="1"/>
      <c r="C74" s="1"/>
      <c r="D74" s="1"/>
      <c r="E74" s="1" t="s">
        <v>3866</v>
      </c>
      <c r="F74" s="17">
        <v>1</v>
      </c>
      <c r="G74" s="48"/>
    </row>
    <row r="75" spans="1:17" ht="9.75" thickBot="1">
      <c r="A75" s="14"/>
      <c r="B75" s="5"/>
      <c r="C75" s="5"/>
      <c r="D75" s="5" t="s">
        <v>3867</v>
      </c>
      <c r="E75" s="5" t="s">
        <v>164</v>
      </c>
      <c r="F75" s="66">
        <v>1</v>
      </c>
      <c r="G75" s="67"/>
    </row>
    <row r="76" spans="1:17" ht="9.75" thickBot="1">
      <c r="A76" s="12" t="s">
        <v>2438</v>
      </c>
      <c r="B76" s="13" t="s">
        <v>4448</v>
      </c>
      <c r="C76" s="13" t="s">
        <v>4449</v>
      </c>
      <c r="D76" s="13" t="s">
        <v>3868</v>
      </c>
      <c r="E76" s="13" t="s">
        <v>3869</v>
      </c>
      <c r="F76" s="80">
        <v>1</v>
      </c>
      <c r="G76" s="81"/>
      <c r="K76" s="1"/>
      <c r="L76" s="1"/>
      <c r="M76" s="1"/>
      <c r="N76" s="1"/>
      <c r="O76" s="1"/>
      <c r="P76" s="1"/>
      <c r="Q76" s="1"/>
    </row>
    <row r="77" spans="1:17">
      <c r="A77" s="10" t="s">
        <v>4080</v>
      </c>
      <c r="B77" s="1" t="s">
        <v>4450</v>
      </c>
      <c r="C77" s="1" t="s">
        <v>4451</v>
      </c>
      <c r="D77" s="1" t="s">
        <v>3871</v>
      </c>
      <c r="E77" s="1" t="s">
        <v>1228</v>
      </c>
      <c r="F77" s="17">
        <v>1</v>
      </c>
      <c r="G77" s="48"/>
      <c r="K77" s="1"/>
      <c r="L77" s="1"/>
      <c r="M77" s="1"/>
      <c r="N77" s="1"/>
      <c r="O77" s="1"/>
      <c r="P77" s="1"/>
      <c r="Q77" s="1"/>
    </row>
    <row r="78" spans="1:17">
      <c r="A78" s="11"/>
      <c r="B78" s="4"/>
      <c r="C78" s="4"/>
      <c r="D78" s="4"/>
      <c r="E78" s="4" t="s">
        <v>633</v>
      </c>
      <c r="F78" s="65">
        <v>1</v>
      </c>
      <c r="G78" s="51"/>
      <c r="H78" s="1"/>
    </row>
    <row r="79" spans="1:17">
      <c r="A79" s="10"/>
      <c r="B79" s="3" t="s">
        <v>3870</v>
      </c>
      <c r="C79" s="1" t="s">
        <v>4452</v>
      </c>
      <c r="D79" s="1" t="s">
        <v>3880</v>
      </c>
      <c r="E79" s="1" t="s">
        <v>2038</v>
      </c>
      <c r="F79" s="17">
        <v>1</v>
      </c>
      <c r="G79" s="48"/>
      <c r="H79" s="1"/>
    </row>
    <row r="80" spans="1:17">
      <c r="A80" s="10"/>
      <c r="B80" s="1"/>
      <c r="C80" s="1"/>
      <c r="D80" s="1" t="s">
        <v>3881</v>
      </c>
      <c r="E80" s="1" t="s">
        <v>3882</v>
      </c>
      <c r="F80" s="17">
        <v>1</v>
      </c>
      <c r="G80" s="48"/>
      <c r="H80" s="1"/>
    </row>
    <row r="81" spans="1:17">
      <c r="A81" s="10"/>
      <c r="B81" s="1"/>
      <c r="C81" s="1"/>
      <c r="D81" s="1"/>
      <c r="E81" s="1" t="s">
        <v>3883</v>
      </c>
      <c r="F81" s="17">
        <v>1</v>
      </c>
      <c r="G81" s="48"/>
      <c r="H81" s="1"/>
    </row>
    <row r="82" spans="1:17">
      <c r="A82" s="10"/>
      <c r="B82" s="1"/>
      <c r="C82" s="1" t="s">
        <v>4453</v>
      </c>
      <c r="D82" s="1" t="s">
        <v>3872</v>
      </c>
      <c r="E82" s="1" t="s">
        <v>607</v>
      </c>
      <c r="F82" s="17">
        <v>1</v>
      </c>
      <c r="G82" s="48"/>
      <c r="H82" s="1"/>
    </row>
    <row r="83" spans="1:17">
      <c r="A83" s="10"/>
      <c r="B83" s="1"/>
      <c r="C83" s="1" t="s">
        <v>4454</v>
      </c>
      <c r="D83" s="1" t="s">
        <v>3873</v>
      </c>
      <c r="E83" s="1" t="s">
        <v>1156</v>
      </c>
      <c r="F83" s="17">
        <v>1</v>
      </c>
      <c r="G83" s="48"/>
      <c r="H83" s="1"/>
    </row>
    <row r="84" spans="1:17">
      <c r="A84" s="10"/>
      <c r="B84" s="1"/>
      <c r="C84" s="1"/>
      <c r="D84" s="1"/>
      <c r="E84" s="1" t="s">
        <v>3874</v>
      </c>
      <c r="F84" s="17">
        <v>1</v>
      </c>
      <c r="G84" s="48"/>
      <c r="H84" s="1"/>
    </row>
    <row r="85" spans="1:17">
      <c r="A85" s="10"/>
      <c r="B85" s="1"/>
      <c r="C85" s="1"/>
      <c r="D85" s="1"/>
      <c r="E85" s="1" t="s">
        <v>1248</v>
      </c>
      <c r="F85" s="17">
        <v>1</v>
      </c>
      <c r="G85" s="48"/>
    </row>
    <row r="86" spans="1:17">
      <c r="A86" s="10"/>
      <c r="B86" s="1"/>
      <c r="C86" s="1"/>
      <c r="D86" s="1"/>
      <c r="E86" s="1" t="s">
        <v>601</v>
      </c>
      <c r="F86" s="17">
        <v>1</v>
      </c>
      <c r="G86" s="48"/>
    </row>
    <row r="87" spans="1:17">
      <c r="A87" s="10"/>
      <c r="B87" s="1"/>
      <c r="C87" s="1"/>
      <c r="D87" s="1" t="s">
        <v>3875</v>
      </c>
      <c r="E87" s="1" t="s">
        <v>1268</v>
      </c>
      <c r="F87" s="17">
        <v>1</v>
      </c>
      <c r="G87" s="48"/>
      <c r="K87" s="1"/>
      <c r="L87" s="1"/>
      <c r="M87" s="1"/>
      <c r="N87" s="1"/>
      <c r="O87" s="1"/>
      <c r="P87" s="1"/>
      <c r="Q87" s="1"/>
    </row>
    <row r="88" spans="1:17">
      <c r="A88" s="10"/>
      <c r="B88" s="1"/>
      <c r="C88" s="1"/>
      <c r="D88" s="1" t="s">
        <v>3876</v>
      </c>
      <c r="E88" s="1" t="s">
        <v>3877</v>
      </c>
      <c r="F88" s="17">
        <v>1</v>
      </c>
      <c r="G88" s="48"/>
      <c r="K88" s="1"/>
      <c r="L88" s="1"/>
      <c r="M88" s="1"/>
      <c r="N88" s="1"/>
      <c r="O88" s="1"/>
      <c r="P88" s="1"/>
      <c r="Q88" s="1"/>
    </row>
    <row r="89" spans="1:17" ht="9.75" thickBot="1">
      <c r="A89" s="14"/>
      <c r="B89" s="5"/>
      <c r="C89" s="5"/>
      <c r="D89" s="5" t="s">
        <v>3878</v>
      </c>
      <c r="E89" s="5" t="s">
        <v>3879</v>
      </c>
      <c r="F89" s="66">
        <v>1</v>
      </c>
      <c r="G89" s="67"/>
      <c r="K89" s="1"/>
      <c r="L89" s="1"/>
      <c r="M89" s="1"/>
      <c r="N89" s="1"/>
      <c r="O89" s="1"/>
      <c r="P89" s="1"/>
      <c r="Q89" s="1"/>
    </row>
    <row r="90" spans="1:17">
      <c r="A90" s="10" t="s">
        <v>2439</v>
      </c>
      <c r="B90" s="1" t="s">
        <v>3884</v>
      </c>
      <c r="C90" s="1"/>
      <c r="D90" s="1" t="s">
        <v>3885</v>
      </c>
      <c r="E90" s="1" t="s">
        <v>3886</v>
      </c>
      <c r="F90" s="17">
        <v>1</v>
      </c>
      <c r="G90" s="48"/>
      <c r="K90" s="1"/>
      <c r="L90" s="1"/>
      <c r="M90" s="1"/>
      <c r="N90" s="1"/>
      <c r="O90" s="1"/>
      <c r="P90" s="1"/>
      <c r="Q90" s="1"/>
    </row>
    <row r="91" spans="1:17">
      <c r="A91" s="11"/>
      <c r="B91" s="4"/>
      <c r="C91" s="4"/>
      <c r="D91" s="4"/>
      <c r="E91" s="4" t="s">
        <v>3887</v>
      </c>
      <c r="F91" s="65">
        <v>1</v>
      </c>
      <c r="G91" s="51"/>
    </row>
    <row r="92" spans="1:17">
      <c r="A92" s="9"/>
      <c r="B92" s="3" t="s">
        <v>3888</v>
      </c>
      <c r="C92" s="3" t="s">
        <v>4455</v>
      </c>
      <c r="D92" s="3" t="s">
        <v>3894</v>
      </c>
      <c r="E92" s="3" t="s">
        <v>3895</v>
      </c>
      <c r="F92" s="64">
        <v>1</v>
      </c>
      <c r="G92" s="47"/>
    </row>
    <row r="93" spans="1:17">
      <c r="A93" s="10"/>
      <c r="B93" s="1"/>
      <c r="C93" s="1"/>
      <c r="D93" s="1"/>
      <c r="E93" s="1" t="s">
        <v>1349</v>
      </c>
      <c r="F93" s="17">
        <v>1</v>
      </c>
      <c r="G93" s="48"/>
    </row>
    <row r="94" spans="1:17">
      <c r="A94" s="10"/>
      <c r="B94" s="1"/>
      <c r="C94" s="1" t="s">
        <v>4456</v>
      </c>
      <c r="D94" s="1" t="s">
        <v>3912</v>
      </c>
      <c r="E94" s="1" t="s">
        <v>3913</v>
      </c>
      <c r="F94" s="17">
        <v>1</v>
      </c>
      <c r="G94" s="48"/>
    </row>
    <row r="95" spans="1:17">
      <c r="A95" s="10"/>
      <c r="B95" s="1"/>
      <c r="C95" s="1"/>
      <c r="D95" s="1"/>
      <c r="E95" s="1" t="s">
        <v>3914</v>
      </c>
      <c r="F95" s="17">
        <v>1</v>
      </c>
      <c r="G95" s="48"/>
    </row>
    <row r="96" spans="1:17">
      <c r="A96" s="10"/>
      <c r="B96" s="1"/>
      <c r="C96" s="1"/>
      <c r="D96" s="1"/>
      <c r="E96" s="1" t="s">
        <v>3915</v>
      </c>
      <c r="F96" s="17">
        <v>1</v>
      </c>
      <c r="G96" s="48"/>
    </row>
    <row r="97" spans="1:7">
      <c r="A97" s="10"/>
      <c r="B97" s="1"/>
      <c r="C97" s="1" t="s">
        <v>4457</v>
      </c>
      <c r="D97" s="1" t="s">
        <v>3889</v>
      </c>
      <c r="E97" s="1" t="s">
        <v>3890</v>
      </c>
      <c r="F97" s="17">
        <v>1</v>
      </c>
      <c r="G97" s="48"/>
    </row>
    <row r="98" spans="1:7">
      <c r="A98" s="10"/>
      <c r="B98" s="1"/>
      <c r="C98" s="1"/>
      <c r="D98" s="1" t="s">
        <v>3891</v>
      </c>
      <c r="E98" s="1" t="s">
        <v>989</v>
      </c>
      <c r="F98" s="17">
        <v>1</v>
      </c>
      <c r="G98" s="48"/>
    </row>
    <row r="99" spans="1:7">
      <c r="A99" s="10"/>
      <c r="B99" s="1"/>
      <c r="C99" s="1" t="s">
        <v>4458</v>
      </c>
      <c r="D99" s="1" t="s">
        <v>3909</v>
      </c>
      <c r="E99" s="1" t="s">
        <v>3910</v>
      </c>
      <c r="F99" s="17">
        <v>1</v>
      </c>
      <c r="G99" s="48"/>
    </row>
    <row r="100" spans="1:7">
      <c r="A100" s="10"/>
      <c r="B100" s="1"/>
      <c r="C100" s="1"/>
      <c r="D100" s="1" t="s">
        <v>3911</v>
      </c>
      <c r="E100" s="1" t="s">
        <v>1450</v>
      </c>
      <c r="F100" s="17">
        <v>1</v>
      </c>
      <c r="G100" s="48"/>
    </row>
    <row r="101" spans="1:7">
      <c r="A101" s="10"/>
      <c r="B101" s="1"/>
      <c r="C101" s="1"/>
      <c r="D101" s="1" t="s">
        <v>3908</v>
      </c>
      <c r="E101" s="1" t="s">
        <v>2753</v>
      </c>
      <c r="F101" s="17">
        <v>1</v>
      </c>
      <c r="G101" s="34"/>
    </row>
    <row r="102" spans="1:7">
      <c r="A102" s="10"/>
      <c r="B102" s="1"/>
      <c r="C102" s="1" t="s">
        <v>4459</v>
      </c>
      <c r="D102" s="1" t="s">
        <v>3905</v>
      </c>
      <c r="E102" s="1" t="s">
        <v>419</v>
      </c>
      <c r="F102" s="17">
        <v>1</v>
      </c>
      <c r="G102" s="34"/>
    </row>
    <row r="103" spans="1:7">
      <c r="A103" s="10"/>
      <c r="B103" s="1"/>
      <c r="C103" s="1" t="s">
        <v>4460</v>
      </c>
      <c r="D103" s="1" t="s">
        <v>3906</v>
      </c>
      <c r="E103" s="1" t="s">
        <v>3907</v>
      </c>
      <c r="F103" s="17">
        <v>1</v>
      </c>
      <c r="G103" s="34"/>
    </row>
    <row r="104" spans="1:7">
      <c r="A104" s="10"/>
      <c r="B104" s="1"/>
      <c r="C104" s="1" t="s">
        <v>4461</v>
      </c>
      <c r="D104" s="1" t="s">
        <v>3899</v>
      </c>
      <c r="E104" s="1" t="s">
        <v>3900</v>
      </c>
      <c r="F104" s="17">
        <v>1</v>
      </c>
      <c r="G104" s="34"/>
    </row>
    <row r="105" spans="1:7">
      <c r="A105" s="10"/>
      <c r="B105" s="1"/>
      <c r="C105" s="1"/>
      <c r="D105" s="1"/>
      <c r="E105" s="1" t="s">
        <v>2012</v>
      </c>
      <c r="F105" s="17">
        <v>1</v>
      </c>
      <c r="G105" s="34"/>
    </row>
    <row r="106" spans="1:7">
      <c r="A106" s="10"/>
      <c r="B106" s="1"/>
      <c r="C106" s="1" t="s">
        <v>4462</v>
      </c>
      <c r="D106" s="1" t="s">
        <v>3903</v>
      </c>
      <c r="E106" s="1" t="s">
        <v>3904</v>
      </c>
      <c r="F106" s="17">
        <v>1</v>
      </c>
      <c r="G106" s="34"/>
    </row>
    <row r="107" spans="1:7">
      <c r="A107" s="10"/>
      <c r="B107" s="1"/>
      <c r="C107" s="1" t="s">
        <v>4463</v>
      </c>
      <c r="D107" s="1" t="s">
        <v>3892</v>
      </c>
      <c r="E107" s="1" t="s">
        <v>3893</v>
      </c>
      <c r="F107" s="17">
        <v>1</v>
      </c>
      <c r="G107" s="34"/>
    </row>
    <row r="108" spans="1:7">
      <c r="A108" s="10"/>
      <c r="B108" s="1"/>
      <c r="C108" s="1"/>
      <c r="D108" s="1"/>
      <c r="E108" s="1" t="s">
        <v>105</v>
      </c>
      <c r="F108" s="17">
        <v>1</v>
      </c>
      <c r="G108" s="34"/>
    </row>
    <row r="109" spans="1:7">
      <c r="A109" s="10"/>
      <c r="B109" s="1"/>
      <c r="C109" s="1" t="s">
        <v>4464</v>
      </c>
      <c r="D109" s="1" t="s">
        <v>3898</v>
      </c>
      <c r="E109" s="1" t="s">
        <v>2871</v>
      </c>
      <c r="F109" s="17">
        <v>1</v>
      </c>
      <c r="G109" s="34"/>
    </row>
    <row r="110" spans="1:7">
      <c r="A110" s="10"/>
      <c r="B110" s="1"/>
      <c r="C110" s="1"/>
      <c r="D110" s="1" t="s">
        <v>3896</v>
      </c>
      <c r="E110" s="1" t="s">
        <v>209</v>
      </c>
      <c r="F110" s="17">
        <v>1</v>
      </c>
      <c r="G110" s="34"/>
    </row>
    <row r="111" spans="1:7">
      <c r="A111" s="10"/>
      <c r="B111" s="1"/>
      <c r="C111" s="1"/>
      <c r="D111" s="1"/>
      <c r="E111" s="1" t="s">
        <v>1163</v>
      </c>
      <c r="F111" s="17">
        <v>1</v>
      </c>
      <c r="G111" s="34"/>
    </row>
    <row r="112" spans="1:7">
      <c r="A112" s="10"/>
      <c r="B112" s="1"/>
      <c r="C112" s="1"/>
      <c r="D112" s="1"/>
      <c r="E112" s="1" t="s">
        <v>3897</v>
      </c>
      <c r="F112" s="17">
        <v>1</v>
      </c>
      <c r="G112" s="34"/>
    </row>
    <row r="113" spans="1:8">
      <c r="A113" s="11"/>
      <c r="B113" s="4"/>
      <c r="C113" s="4" t="s">
        <v>4465</v>
      </c>
      <c r="D113" s="4" t="s">
        <v>3901</v>
      </c>
      <c r="E113" s="4" t="s">
        <v>3902</v>
      </c>
      <c r="F113" s="65">
        <v>1</v>
      </c>
      <c r="G113" s="38"/>
    </row>
    <row r="114" spans="1:8">
      <c r="A114" s="9"/>
      <c r="B114" s="3" t="s">
        <v>3916</v>
      </c>
      <c r="C114" s="3" t="s">
        <v>4466</v>
      </c>
      <c r="D114" s="3" t="s">
        <v>3917</v>
      </c>
      <c r="E114" s="3" t="s">
        <v>780</v>
      </c>
      <c r="F114" s="64">
        <v>1</v>
      </c>
      <c r="G114" s="39"/>
    </row>
    <row r="115" spans="1:8">
      <c r="A115" s="10"/>
      <c r="B115" s="1"/>
      <c r="C115" s="1" t="s">
        <v>4467</v>
      </c>
      <c r="D115" s="1" t="s">
        <v>3924</v>
      </c>
      <c r="E115" s="1" t="s">
        <v>3925</v>
      </c>
      <c r="F115" s="17">
        <v>1</v>
      </c>
      <c r="G115" s="34"/>
    </row>
    <row r="116" spans="1:8">
      <c r="A116" s="10"/>
      <c r="B116" s="1"/>
      <c r="C116" s="1"/>
      <c r="D116" s="1" t="s">
        <v>3928</v>
      </c>
      <c r="E116" s="1" t="s">
        <v>1892</v>
      </c>
      <c r="F116" s="17">
        <v>1</v>
      </c>
      <c r="G116" s="34"/>
    </row>
    <row r="117" spans="1:8">
      <c r="A117" s="10"/>
      <c r="B117" s="1"/>
      <c r="C117" s="1"/>
      <c r="D117" s="1" t="s">
        <v>3926</v>
      </c>
      <c r="E117" s="1" t="s">
        <v>1919</v>
      </c>
      <c r="F117" s="17">
        <v>1</v>
      </c>
      <c r="G117" s="34"/>
      <c r="H117" s="1"/>
    </row>
    <row r="118" spans="1:8">
      <c r="A118" s="10"/>
      <c r="B118" s="1"/>
      <c r="C118" s="1"/>
      <c r="D118" s="1"/>
      <c r="E118" s="1" t="s">
        <v>2166</v>
      </c>
      <c r="F118" s="17">
        <v>1</v>
      </c>
      <c r="G118" s="34"/>
      <c r="H118" s="1"/>
    </row>
    <row r="119" spans="1:8">
      <c r="A119" s="10"/>
      <c r="B119" s="1"/>
      <c r="C119" s="1"/>
      <c r="D119" s="1" t="s">
        <v>3927</v>
      </c>
      <c r="E119" s="1" t="s">
        <v>753</v>
      </c>
      <c r="F119" s="17">
        <v>1</v>
      </c>
      <c r="G119" s="34"/>
      <c r="H119" s="1"/>
    </row>
    <row r="120" spans="1:8">
      <c r="A120" s="10"/>
      <c r="B120" s="1"/>
      <c r="C120" s="1"/>
      <c r="D120" s="1" t="s">
        <v>4041</v>
      </c>
      <c r="E120" s="1" t="s">
        <v>2538</v>
      </c>
      <c r="F120" s="17">
        <v>1</v>
      </c>
      <c r="G120" s="34"/>
      <c r="H120" s="1"/>
    </row>
    <row r="121" spans="1:8">
      <c r="A121" s="10"/>
      <c r="B121" s="1"/>
      <c r="C121" s="1" t="s">
        <v>4468</v>
      </c>
      <c r="D121" s="1" t="s">
        <v>3920</v>
      </c>
      <c r="E121" s="1" t="s">
        <v>747</v>
      </c>
      <c r="F121" s="17">
        <v>1</v>
      </c>
      <c r="G121" s="34"/>
      <c r="H121" s="1"/>
    </row>
    <row r="122" spans="1:8">
      <c r="A122" s="10"/>
      <c r="B122" s="1"/>
      <c r="C122" s="1"/>
      <c r="D122" s="1"/>
      <c r="E122" s="1" t="s">
        <v>3921</v>
      </c>
      <c r="F122" s="17">
        <v>1</v>
      </c>
      <c r="G122" s="34"/>
      <c r="H122" s="1"/>
    </row>
    <row r="123" spans="1:8">
      <c r="A123" s="10"/>
      <c r="B123" s="1"/>
      <c r="C123" s="1"/>
      <c r="D123" s="1"/>
      <c r="E123" s="1" t="s">
        <v>541</v>
      </c>
      <c r="F123" s="17">
        <v>1</v>
      </c>
      <c r="G123" s="34"/>
      <c r="H123" s="1"/>
    </row>
    <row r="124" spans="1:8">
      <c r="A124" s="10"/>
      <c r="B124" s="1"/>
      <c r="C124" s="1"/>
      <c r="D124" s="1"/>
      <c r="E124" s="1" t="s">
        <v>883</v>
      </c>
      <c r="F124" s="17">
        <v>1</v>
      </c>
      <c r="G124" s="34"/>
    </row>
    <row r="125" spans="1:8">
      <c r="A125" s="10"/>
      <c r="B125" s="1"/>
      <c r="C125" s="1" t="s">
        <v>4469</v>
      </c>
      <c r="D125" s="1" t="s">
        <v>3919</v>
      </c>
      <c r="E125" s="1" t="s">
        <v>950</v>
      </c>
      <c r="F125" s="17">
        <v>1</v>
      </c>
      <c r="G125" s="34"/>
    </row>
    <row r="126" spans="1:8">
      <c r="A126" s="10"/>
      <c r="B126" s="1"/>
      <c r="C126" s="1"/>
      <c r="D126" s="1"/>
      <c r="E126" s="1" t="s">
        <v>539</v>
      </c>
      <c r="F126" s="17">
        <v>1</v>
      </c>
      <c r="G126" s="34"/>
    </row>
    <row r="127" spans="1:8">
      <c r="A127" s="10"/>
      <c r="B127" s="1"/>
      <c r="C127" s="1" t="s">
        <v>4470</v>
      </c>
      <c r="D127" s="1" t="s">
        <v>3918</v>
      </c>
      <c r="E127" s="1" t="s">
        <v>1571</v>
      </c>
      <c r="F127" s="17">
        <v>1</v>
      </c>
      <c r="G127" s="34"/>
    </row>
    <row r="128" spans="1:8">
      <c r="A128" s="10"/>
      <c r="B128" s="1"/>
      <c r="C128" s="1" t="s">
        <v>4471</v>
      </c>
      <c r="D128" s="1" t="s">
        <v>3922</v>
      </c>
      <c r="E128" s="1" t="s">
        <v>3923</v>
      </c>
      <c r="F128" s="17">
        <v>1</v>
      </c>
      <c r="G128" s="48"/>
    </row>
    <row r="129" spans="1:7">
      <c r="A129" s="9"/>
      <c r="B129" s="3" t="s">
        <v>3929</v>
      </c>
      <c r="C129" s="3" t="s">
        <v>4472</v>
      </c>
      <c r="D129" s="3" t="s">
        <v>3930</v>
      </c>
      <c r="E129" s="3" t="s">
        <v>630</v>
      </c>
      <c r="F129" s="64">
        <v>1</v>
      </c>
      <c r="G129" s="47"/>
    </row>
    <row r="130" spans="1:7">
      <c r="A130" s="10"/>
      <c r="B130" s="1"/>
      <c r="C130" s="1"/>
      <c r="D130" s="1"/>
      <c r="E130" s="1" t="s">
        <v>342</v>
      </c>
      <c r="F130" s="17">
        <v>1</v>
      </c>
      <c r="G130" s="48"/>
    </row>
    <row r="131" spans="1:7">
      <c r="A131" s="10"/>
      <c r="B131" s="1"/>
      <c r="C131" s="1"/>
      <c r="D131" s="1" t="s">
        <v>3931</v>
      </c>
      <c r="E131" s="1" t="s">
        <v>3932</v>
      </c>
      <c r="F131" s="17">
        <v>1</v>
      </c>
      <c r="G131" s="48"/>
    </row>
    <row r="132" spans="1:7">
      <c r="A132" s="10"/>
      <c r="B132" s="1"/>
      <c r="C132" s="1"/>
      <c r="D132" s="1" t="s">
        <v>3935</v>
      </c>
      <c r="E132" s="1" t="s">
        <v>3936</v>
      </c>
      <c r="F132" s="17">
        <v>1</v>
      </c>
      <c r="G132" s="48"/>
    </row>
    <row r="133" spans="1:7">
      <c r="A133" s="10"/>
      <c r="B133" s="1"/>
      <c r="C133" s="1"/>
      <c r="D133" s="1" t="s">
        <v>3934</v>
      </c>
      <c r="E133" s="1" t="s">
        <v>3933</v>
      </c>
      <c r="F133" s="17">
        <v>1</v>
      </c>
      <c r="G133" s="48"/>
    </row>
    <row r="134" spans="1:7">
      <c r="A134" s="10"/>
      <c r="B134" s="1"/>
      <c r="C134" s="1"/>
      <c r="D134" s="1" t="s">
        <v>3937</v>
      </c>
      <c r="E134" s="1" t="s">
        <v>1156</v>
      </c>
      <c r="F134" s="17">
        <v>1</v>
      </c>
      <c r="G134" s="48"/>
    </row>
    <row r="135" spans="1:7">
      <c r="A135" s="10"/>
      <c r="B135" s="1"/>
      <c r="C135" s="1" t="s">
        <v>4473</v>
      </c>
      <c r="D135" s="1" t="s">
        <v>3938</v>
      </c>
      <c r="E135" s="1" t="s">
        <v>3939</v>
      </c>
      <c r="F135" s="17">
        <v>1</v>
      </c>
      <c r="G135" s="48"/>
    </row>
    <row r="136" spans="1:7" ht="9.75" thickBot="1">
      <c r="A136" s="14"/>
      <c r="B136" s="5"/>
      <c r="C136" s="5"/>
      <c r="D136" s="5" t="s">
        <v>3940</v>
      </c>
      <c r="E136" s="5" t="s">
        <v>691</v>
      </c>
      <c r="F136" s="66">
        <v>1</v>
      </c>
      <c r="G136" s="67"/>
    </row>
    <row r="137" spans="1:7">
      <c r="A137" s="10" t="s">
        <v>2440</v>
      </c>
      <c r="B137" s="1" t="s">
        <v>3941</v>
      </c>
      <c r="C137" s="1" t="s">
        <v>4474</v>
      </c>
      <c r="D137" s="1" t="s">
        <v>3944</v>
      </c>
      <c r="E137" s="1" t="s">
        <v>1865</v>
      </c>
      <c r="F137" s="17">
        <v>1</v>
      </c>
      <c r="G137" s="48"/>
    </row>
    <row r="138" spans="1:7">
      <c r="A138" s="10"/>
      <c r="B138" s="1"/>
      <c r="C138" s="1"/>
      <c r="D138" s="1"/>
      <c r="E138" s="1" t="s">
        <v>3945</v>
      </c>
      <c r="F138" s="17">
        <v>1</v>
      </c>
      <c r="G138" s="48"/>
    </row>
    <row r="139" spans="1:7">
      <c r="A139" s="10"/>
      <c r="B139" s="1"/>
      <c r="C139" s="1"/>
      <c r="D139" s="1"/>
      <c r="E139" s="1" t="s">
        <v>3946</v>
      </c>
      <c r="F139" s="17">
        <v>1</v>
      </c>
      <c r="G139" s="48"/>
    </row>
    <row r="140" spans="1:7">
      <c r="A140" s="10"/>
      <c r="B140" s="1"/>
      <c r="C140" s="1"/>
      <c r="D140" s="1"/>
      <c r="E140" s="1" t="s">
        <v>2335</v>
      </c>
      <c r="F140" s="17">
        <v>1</v>
      </c>
      <c r="G140" s="48"/>
    </row>
    <row r="141" spans="1:7">
      <c r="A141" s="10"/>
      <c r="B141" s="1"/>
      <c r="C141" s="1" t="s">
        <v>4475</v>
      </c>
      <c r="D141" s="1" t="s">
        <v>3943</v>
      </c>
      <c r="E141" s="1" t="s">
        <v>501</v>
      </c>
      <c r="F141" s="17">
        <v>1</v>
      </c>
      <c r="G141" s="48"/>
    </row>
    <row r="142" spans="1:7">
      <c r="A142" s="10"/>
      <c r="B142" s="1"/>
      <c r="C142" s="1" t="s">
        <v>4476</v>
      </c>
      <c r="D142" s="1" t="s">
        <v>3942</v>
      </c>
      <c r="E142" s="1" t="s">
        <v>564</v>
      </c>
      <c r="F142" s="17">
        <v>1</v>
      </c>
      <c r="G142" s="48"/>
    </row>
    <row r="143" spans="1:7">
      <c r="A143" s="10"/>
      <c r="B143" s="1"/>
      <c r="C143" s="1" t="s">
        <v>4477</v>
      </c>
      <c r="D143" s="1" t="s">
        <v>3947</v>
      </c>
      <c r="E143" s="1" t="s">
        <v>1935</v>
      </c>
      <c r="F143" s="17">
        <v>1</v>
      </c>
      <c r="G143" s="48"/>
    </row>
    <row r="144" spans="1:7">
      <c r="A144" s="10"/>
      <c r="B144" s="1"/>
      <c r="C144" s="1"/>
      <c r="D144" s="1"/>
      <c r="E144" s="1" t="s">
        <v>1838</v>
      </c>
      <c r="F144" s="17">
        <v>1</v>
      </c>
      <c r="G144" s="48"/>
    </row>
    <row r="145" spans="1:7">
      <c r="A145" s="10"/>
      <c r="B145" s="1"/>
      <c r="C145" s="1"/>
      <c r="D145" s="1"/>
      <c r="E145" s="1" t="s">
        <v>994</v>
      </c>
      <c r="F145" s="17">
        <v>1</v>
      </c>
      <c r="G145" s="48"/>
    </row>
    <row r="146" spans="1:7" ht="9.75" thickBot="1">
      <c r="A146" s="14"/>
      <c r="B146" s="5"/>
      <c r="C146" s="5"/>
      <c r="D146" s="5"/>
      <c r="E146" s="5" t="s">
        <v>850</v>
      </c>
      <c r="F146" s="66">
        <v>1</v>
      </c>
      <c r="G146" s="36"/>
    </row>
    <row r="147" spans="1:7">
      <c r="A147" s="10" t="s">
        <v>2441</v>
      </c>
      <c r="B147" s="1" t="s">
        <v>3948</v>
      </c>
      <c r="C147" s="1" t="s">
        <v>4478</v>
      </c>
      <c r="D147" s="1" t="s">
        <v>3949</v>
      </c>
      <c r="E147" s="1" t="s">
        <v>3951</v>
      </c>
      <c r="F147" s="17">
        <v>1</v>
      </c>
      <c r="G147" s="34"/>
    </row>
    <row r="148" spans="1:7">
      <c r="A148" s="10"/>
      <c r="B148" s="1"/>
      <c r="C148" s="1" t="s">
        <v>4479</v>
      </c>
      <c r="D148" s="1" t="s">
        <v>3950</v>
      </c>
      <c r="E148" s="1" t="s">
        <v>73</v>
      </c>
      <c r="F148" s="17">
        <v>1</v>
      </c>
      <c r="G148" s="34"/>
    </row>
    <row r="149" spans="1:7">
      <c r="A149" s="10"/>
      <c r="B149" s="1"/>
      <c r="C149" s="1"/>
      <c r="D149" s="1"/>
      <c r="E149" s="1" t="s">
        <v>3952</v>
      </c>
      <c r="F149" s="17">
        <v>1</v>
      </c>
      <c r="G149" s="34"/>
    </row>
    <row r="150" spans="1:7">
      <c r="A150" s="10"/>
      <c r="B150" s="1"/>
      <c r="C150" s="1"/>
      <c r="D150" s="1"/>
      <c r="E150" s="1" t="s">
        <v>1243</v>
      </c>
      <c r="F150" s="17">
        <v>1</v>
      </c>
      <c r="G150" s="34"/>
    </row>
    <row r="151" spans="1:7">
      <c r="A151" s="10"/>
      <c r="B151" s="1"/>
      <c r="C151" s="1"/>
      <c r="D151" s="1"/>
      <c r="E151" s="1" t="s">
        <v>601</v>
      </c>
      <c r="F151" s="17">
        <v>1</v>
      </c>
      <c r="G151" s="34"/>
    </row>
    <row r="152" spans="1:7">
      <c r="A152" s="10"/>
      <c r="B152" s="1"/>
      <c r="C152" s="1"/>
      <c r="D152" s="1"/>
      <c r="E152" s="1" t="s">
        <v>3953</v>
      </c>
      <c r="F152" s="17">
        <v>1</v>
      </c>
      <c r="G152" s="34"/>
    </row>
    <row r="153" spans="1:7">
      <c r="A153" s="10"/>
      <c r="B153" s="1"/>
      <c r="C153" s="1"/>
      <c r="D153" s="1"/>
      <c r="E153" s="1" t="s">
        <v>60</v>
      </c>
      <c r="F153" s="17">
        <v>1</v>
      </c>
      <c r="G153" s="34"/>
    </row>
    <row r="154" spans="1:7">
      <c r="A154" s="10"/>
      <c r="B154" s="1"/>
      <c r="C154" s="1"/>
      <c r="D154" s="1"/>
      <c r="E154" s="1" t="s">
        <v>2079</v>
      </c>
      <c r="F154" s="17">
        <v>1</v>
      </c>
      <c r="G154" s="34"/>
    </row>
    <row r="155" spans="1:7">
      <c r="A155" s="10"/>
      <c r="B155" s="1"/>
      <c r="C155" s="1"/>
      <c r="D155" s="1"/>
      <c r="E155" s="1" t="s">
        <v>1545</v>
      </c>
      <c r="F155" s="17">
        <v>1</v>
      </c>
      <c r="G155" s="34"/>
    </row>
    <row r="156" spans="1:7" ht="9.75" thickBot="1">
      <c r="A156" s="23"/>
      <c r="B156" s="24" t="s">
        <v>3954</v>
      </c>
      <c r="C156" s="24"/>
      <c r="D156" s="24" t="s">
        <v>3955</v>
      </c>
      <c r="E156" s="24" t="s">
        <v>3956</v>
      </c>
      <c r="F156" s="75">
        <v>1</v>
      </c>
      <c r="G156" s="87"/>
    </row>
    <row r="157" spans="1:7" ht="9.75" thickBot="1">
      <c r="A157" s="14" t="s">
        <v>2442</v>
      </c>
      <c r="B157" s="5"/>
      <c r="C157" s="5"/>
      <c r="D157" s="5" t="s">
        <v>3957</v>
      </c>
      <c r="E157" s="5" t="s">
        <v>3958</v>
      </c>
      <c r="F157" s="66">
        <v>1</v>
      </c>
      <c r="G157" s="36"/>
    </row>
    <row r="158" spans="1:7" ht="9.75" thickBot="1">
      <c r="A158" s="14" t="s">
        <v>2443</v>
      </c>
      <c r="B158" s="5"/>
      <c r="C158" s="5"/>
      <c r="D158" s="5" t="s">
        <v>3959</v>
      </c>
      <c r="E158" s="5" t="s">
        <v>512</v>
      </c>
      <c r="F158" s="66">
        <v>1</v>
      </c>
      <c r="G158" s="36"/>
    </row>
    <row r="159" spans="1:7">
      <c r="A159" s="10" t="s">
        <v>2444</v>
      </c>
      <c r="B159" s="1"/>
      <c r="C159" s="1"/>
      <c r="D159" s="1" t="s">
        <v>3960</v>
      </c>
      <c r="E159" s="1" t="s">
        <v>3961</v>
      </c>
      <c r="F159" s="17">
        <v>1</v>
      </c>
      <c r="G159" s="48"/>
    </row>
    <row r="160" spans="1:7">
      <c r="A160" s="10"/>
      <c r="B160" s="1"/>
      <c r="C160" s="1"/>
      <c r="D160" s="1"/>
      <c r="E160" s="1" t="s">
        <v>3962</v>
      </c>
      <c r="F160" s="17">
        <v>1</v>
      </c>
      <c r="G160" s="48"/>
    </row>
    <row r="161" spans="1:18" ht="9.75" thickBot="1">
      <c r="A161" s="14"/>
      <c r="B161" s="5"/>
      <c r="C161" s="5"/>
      <c r="D161" s="5" t="s">
        <v>3963</v>
      </c>
      <c r="E161" s="5" t="s">
        <v>2295</v>
      </c>
      <c r="F161" s="66">
        <v>1</v>
      </c>
      <c r="G161" s="67"/>
    </row>
    <row r="162" spans="1:18">
      <c r="A162" s="11" t="s">
        <v>2445</v>
      </c>
      <c r="B162" s="4" t="s">
        <v>3964</v>
      </c>
      <c r="C162" s="4"/>
      <c r="D162" s="4" t="s">
        <v>3965</v>
      </c>
      <c r="E162" s="4" t="s">
        <v>620</v>
      </c>
      <c r="F162" s="65">
        <v>1</v>
      </c>
      <c r="G162" s="51"/>
    </row>
    <row r="163" spans="1:18">
      <c r="A163" s="10"/>
      <c r="B163" s="1" t="s">
        <v>3966</v>
      </c>
      <c r="C163" s="1"/>
      <c r="D163" s="1" t="s">
        <v>3967</v>
      </c>
      <c r="E163" s="1" t="s">
        <v>3968</v>
      </c>
      <c r="F163" s="17">
        <v>1</v>
      </c>
      <c r="G163" s="48"/>
    </row>
    <row r="164" spans="1:18">
      <c r="A164" s="10"/>
      <c r="B164" s="1"/>
      <c r="C164" s="1"/>
      <c r="D164" s="1"/>
      <c r="E164" s="1" t="s">
        <v>1081</v>
      </c>
      <c r="F164" s="17">
        <v>1</v>
      </c>
      <c r="G164" s="48"/>
    </row>
    <row r="165" spans="1:18">
      <c r="A165" s="10"/>
      <c r="B165" s="1"/>
      <c r="C165" s="1"/>
      <c r="D165" s="1" t="s">
        <v>3969</v>
      </c>
      <c r="E165" s="1" t="s">
        <v>1950</v>
      </c>
      <c r="F165" s="17">
        <v>1</v>
      </c>
      <c r="G165" s="48"/>
    </row>
    <row r="166" spans="1:18">
      <c r="A166" s="10"/>
      <c r="B166" s="1"/>
      <c r="C166" s="1"/>
      <c r="D166" s="1"/>
      <c r="E166" s="1" t="s">
        <v>210</v>
      </c>
      <c r="F166" s="17">
        <v>1</v>
      </c>
      <c r="G166" s="48"/>
    </row>
    <row r="167" spans="1:18">
      <c r="A167" s="10"/>
      <c r="B167" s="1"/>
      <c r="C167" s="1"/>
      <c r="D167" s="1" t="s">
        <v>3970</v>
      </c>
      <c r="E167" s="1" t="s">
        <v>4480</v>
      </c>
      <c r="F167" s="17">
        <v>1</v>
      </c>
      <c r="G167" s="48"/>
      <c r="K167" s="1"/>
      <c r="L167" s="1"/>
      <c r="M167" s="1"/>
      <c r="N167" s="1"/>
      <c r="O167" s="1"/>
      <c r="P167" s="1"/>
      <c r="Q167" s="1"/>
      <c r="R167" s="1"/>
    </row>
    <row r="168" spans="1:18">
      <c r="A168" s="10"/>
      <c r="B168" s="1"/>
      <c r="C168" s="1"/>
      <c r="D168" s="1"/>
      <c r="E168" s="1" t="s">
        <v>1408</v>
      </c>
      <c r="F168" s="17">
        <v>1</v>
      </c>
      <c r="G168" s="48"/>
      <c r="K168" s="1"/>
      <c r="L168" s="1"/>
      <c r="M168" s="1"/>
      <c r="N168" s="1"/>
      <c r="O168" s="1"/>
      <c r="P168" s="1"/>
      <c r="Q168" s="1"/>
      <c r="R168" s="1"/>
    </row>
    <row r="169" spans="1:18">
      <c r="A169" s="10"/>
      <c r="B169" s="1"/>
      <c r="C169" s="1"/>
      <c r="D169" s="1"/>
      <c r="E169" s="1" t="s">
        <v>3971</v>
      </c>
      <c r="F169" s="17">
        <v>1</v>
      </c>
      <c r="G169" s="48"/>
      <c r="K169" s="1"/>
      <c r="L169" s="1"/>
      <c r="M169" s="1"/>
      <c r="N169" s="1"/>
      <c r="O169" s="1"/>
      <c r="P169" s="1"/>
      <c r="Q169" s="1"/>
      <c r="R169" s="1"/>
    </row>
    <row r="170" spans="1:18">
      <c r="A170" s="10"/>
      <c r="B170" s="1"/>
      <c r="C170" s="1"/>
      <c r="D170" s="1" t="s">
        <v>3972</v>
      </c>
      <c r="E170" s="1" t="s">
        <v>483</v>
      </c>
      <c r="F170" s="17">
        <v>1</v>
      </c>
      <c r="G170" s="48"/>
      <c r="K170" s="1"/>
      <c r="L170" s="1"/>
      <c r="M170" s="1"/>
      <c r="N170" s="1"/>
      <c r="O170" s="1"/>
      <c r="P170" s="1"/>
      <c r="Q170" s="1"/>
      <c r="R170" s="1"/>
    </row>
    <row r="171" spans="1:18">
      <c r="A171" s="10"/>
      <c r="B171" s="1"/>
      <c r="C171" s="1"/>
      <c r="D171" s="1" t="s">
        <v>3973</v>
      </c>
      <c r="E171" s="1" t="s">
        <v>3974</v>
      </c>
      <c r="F171" s="17">
        <v>1</v>
      </c>
      <c r="G171" s="48"/>
      <c r="K171" s="1"/>
      <c r="L171" s="1"/>
      <c r="M171" s="1"/>
      <c r="N171" s="1"/>
      <c r="O171" s="1"/>
      <c r="P171" s="1"/>
      <c r="Q171" s="1"/>
      <c r="R171" s="1"/>
    </row>
    <row r="172" spans="1:18" ht="9.75" thickBot="1">
      <c r="A172" s="14"/>
      <c r="B172" s="5"/>
      <c r="C172" s="5"/>
      <c r="D172" s="5"/>
      <c r="E172" s="5" t="s">
        <v>483</v>
      </c>
      <c r="F172" s="66">
        <v>1</v>
      </c>
      <c r="G172" s="67"/>
    </row>
    <row r="173" spans="1:18">
      <c r="A173" s="22" t="s">
        <v>2446</v>
      </c>
      <c r="B173" s="1" t="s">
        <v>3975</v>
      </c>
      <c r="C173" s="1"/>
      <c r="D173" s="1" t="s">
        <v>3978</v>
      </c>
      <c r="E173" s="1" t="s">
        <v>104</v>
      </c>
      <c r="F173" s="17">
        <v>1</v>
      </c>
      <c r="G173" s="48"/>
    </row>
    <row r="174" spans="1:18">
      <c r="A174" s="10"/>
      <c r="B174" s="1"/>
      <c r="C174" s="1"/>
      <c r="D174" s="1"/>
      <c r="E174" s="1" t="s">
        <v>3979</v>
      </c>
      <c r="F174" s="17">
        <v>1</v>
      </c>
      <c r="G174" s="48"/>
    </row>
    <row r="175" spans="1:18">
      <c r="A175" s="10"/>
      <c r="B175" s="1"/>
      <c r="C175" s="1"/>
      <c r="D175" s="1"/>
      <c r="E175" s="1" t="s">
        <v>885</v>
      </c>
      <c r="F175" s="17">
        <v>1</v>
      </c>
      <c r="G175" s="48"/>
    </row>
    <row r="176" spans="1:18">
      <c r="A176" s="10"/>
      <c r="B176" s="1"/>
      <c r="C176" s="1"/>
      <c r="D176" s="1"/>
      <c r="E176" s="1" t="s">
        <v>147</v>
      </c>
      <c r="F176" s="17">
        <v>1</v>
      </c>
      <c r="G176" s="48"/>
    </row>
    <row r="177" spans="1:7">
      <c r="A177" s="10"/>
      <c r="B177" s="1"/>
      <c r="C177" s="1"/>
      <c r="D177" s="1"/>
      <c r="E177" s="1" t="s">
        <v>503</v>
      </c>
      <c r="F177" s="17">
        <v>1</v>
      </c>
      <c r="G177" s="48"/>
    </row>
    <row r="178" spans="1:7">
      <c r="A178" s="10"/>
      <c r="B178" s="1"/>
      <c r="C178" s="1"/>
      <c r="D178" s="1" t="s">
        <v>4049</v>
      </c>
      <c r="E178" s="1" t="s">
        <v>3982</v>
      </c>
      <c r="F178" s="17">
        <v>1</v>
      </c>
      <c r="G178" s="48"/>
    </row>
    <row r="179" spans="1:7">
      <c r="A179" s="10"/>
      <c r="B179" s="1"/>
      <c r="C179" s="1"/>
      <c r="D179" s="1" t="s">
        <v>3980</v>
      </c>
      <c r="E179" s="1" t="s">
        <v>3028</v>
      </c>
      <c r="F179" s="17">
        <v>1</v>
      </c>
      <c r="G179" s="48"/>
    </row>
    <row r="180" spans="1:7">
      <c r="A180" s="10"/>
      <c r="B180" s="1"/>
      <c r="C180" s="1"/>
      <c r="D180" s="1"/>
      <c r="E180" s="1" t="s">
        <v>114</v>
      </c>
      <c r="F180" s="17">
        <v>1</v>
      </c>
      <c r="G180" s="48"/>
    </row>
    <row r="181" spans="1:7">
      <c r="A181" s="10"/>
      <c r="B181" s="1"/>
      <c r="C181" s="1"/>
      <c r="D181" s="1" t="s">
        <v>3981</v>
      </c>
      <c r="E181" s="1" t="s">
        <v>3925</v>
      </c>
      <c r="F181" s="17">
        <v>1</v>
      </c>
      <c r="G181" s="48"/>
    </row>
    <row r="182" spans="1:7">
      <c r="A182" s="10"/>
      <c r="B182" s="1"/>
      <c r="C182" s="1"/>
      <c r="D182" s="1"/>
      <c r="E182" s="1" t="s">
        <v>1326</v>
      </c>
      <c r="F182" s="17">
        <v>1</v>
      </c>
      <c r="G182" s="48"/>
    </row>
    <row r="183" spans="1:7">
      <c r="A183" s="10"/>
      <c r="B183" s="1"/>
      <c r="C183" s="1"/>
      <c r="D183" s="1"/>
      <c r="E183" s="1" t="s">
        <v>3454</v>
      </c>
      <c r="F183" s="17">
        <v>1</v>
      </c>
      <c r="G183" s="48"/>
    </row>
    <row r="184" spans="1:7">
      <c r="A184" s="11"/>
      <c r="B184" s="4"/>
      <c r="C184" s="4"/>
      <c r="D184" s="4" t="s">
        <v>4481</v>
      </c>
      <c r="E184" s="4" t="s">
        <v>3983</v>
      </c>
      <c r="F184" s="65">
        <v>1</v>
      </c>
      <c r="G184" s="51"/>
    </row>
    <row r="185" spans="1:7" ht="9.75" thickBot="1">
      <c r="A185" s="14"/>
      <c r="B185" s="5" t="s">
        <v>4039</v>
      </c>
      <c r="C185" s="5"/>
      <c r="D185" s="5" t="s">
        <v>3976</v>
      </c>
      <c r="E185" s="5" t="s">
        <v>3977</v>
      </c>
      <c r="F185" s="66">
        <v>1</v>
      </c>
      <c r="G185" s="67"/>
    </row>
    <row r="186" spans="1:7">
      <c r="A186" s="10" t="s">
        <v>2447</v>
      </c>
      <c r="B186" s="1"/>
      <c r="C186" s="1"/>
      <c r="D186" s="1" t="s">
        <v>3984</v>
      </c>
      <c r="E186" s="1" t="s">
        <v>3985</v>
      </c>
      <c r="F186" s="17">
        <v>1</v>
      </c>
      <c r="G186" s="48"/>
    </row>
    <row r="187" spans="1:7">
      <c r="A187" s="10"/>
      <c r="B187" s="1"/>
      <c r="C187" s="1"/>
      <c r="D187" s="1" t="s">
        <v>4482</v>
      </c>
      <c r="E187" s="1" t="s">
        <v>3986</v>
      </c>
      <c r="F187" s="17">
        <v>1</v>
      </c>
      <c r="G187" s="48"/>
    </row>
    <row r="188" spans="1:7" ht="9.75" thickBot="1">
      <c r="A188" s="14"/>
      <c r="B188" s="5"/>
      <c r="C188" s="5"/>
      <c r="D188" s="5" t="s">
        <v>3987</v>
      </c>
      <c r="E188" s="5" t="s">
        <v>1782</v>
      </c>
      <c r="F188" s="66">
        <v>1</v>
      </c>
      <c r="G188" s="67"/>
    </row>
    <row r="189" spans="1:7">
      <c r="A189" s="10" t="s">
        <v>2448</v>
      </c>
      <c r="B189" s="1" t="s">
        <v>3988</v>
      </c>
      <c r="C189" s="1"/>
      <c r="D189" s="1" t="s">
        <v>3989</v>
      </c>
      <c r="E189" s="1" t="s">
        <v>252</v>
      </c>
      <c r="F189" s="17">
        <v>1</v>
      </c>
      <c r="G189" s="48"/>
    </row>
    <row r="190" spans="1:7">
      <c r="A190" s="10"/>
      <c r="B190" s="1"/>
      <c r="C190" s="1"/>
      <c r="D190" s="1"/>
      <c r="E190" s="1" t="s">
        <v>3836</v>
      </c>
      <c r="F190" s="17">
        <v>1</v>
      </c>
      <c r="G190" s="48"/>
    </row>
    <row r="191" spans="1:7">
      <c r="A191" s="11"/>
      <c r="B191" s="4"/>
      <c r="C191" s="4"/>
      <c r="D191" s="4"/>
      <c r="E191" s="4" t="s">
        <v>1014</v>
      </c>
      <c r="F191" s="65">
        <v>1</v>
      </c>
      <c r="G191" s="51"/>
    </row>
    <row r="192" spans="1:7">
      <c r="A192" s="9"/>
      <c r="B192" s="3" t="s">
        <v>3990</v>
      </c>
      <c r="C192" s="3"/>
      <c r="D192" s="3" t="s">
        <v>3991</v>
      </c>
      <c r="E192" s="3" t="s">
        <v>4483</v>
      </c>
      <c r="F192" s="64">
        <v>1</v>
      </c>
      <c r="G192" s="47"/>
    </row>
    <row r="193" spans="1:7">
      <c r="A193" s="10"/>
      <c r="B193" s="1"/>
      <c r="C193" s="1"/>
      <c r="D193" s="1"/>
      <c r="E193" s="1" t="s">
        <v>1740</v>
      </c>
      <c r="F193" s="17">
        <v>1</v>
      </c>
      <c r="G193" s="48"/>
    </row>
    <row r="194" spans="1:7">
      <c r="A194" s="10"/>
      <c r="B194" s="1"/>
      <c r="C194" s="1"/>
      <c r="D194" s="1"/>
      <c r="E194" s="1" t="s">
        <v>645</v>
      </c>
      <c r="F194" s="17">
        <v>1</v>
      </c>
      <c r="G194" s="48"/>
    </row>
    <row r="195" spans="1:7">
      <c r="A195" s="10"/>
      <c r="B195" s="1"/>
      <c r="C195" s="1"/>
      <c r="D195" s="1"/>
      <c r="E195" s="1" t="s">
        <v>3992</v>
      </c>
      <c r="F195" s="17">
        <v>1</v>
      </c>
      <c r="G195" s="48"/>
    </row>
    <row r="196" spans="1:7">
      <c r="A196" s="10"/>
      <c r="B196" s="1"/>
      <c r="C196" s="1"/>
      <c r="D196" s="1"/>
      <c r="E196" s="1" t="s">
        <v>1838</v>
      </c>
      <c r="F196" s="17">
        <v>1</v>
      </c>
      <c r="G196" s="48"/>
    </row>
    <row r="197" spans="1:7">
      <c r="A197" s="10"/>
      <c r="B197" s="1"/>
      <c r="C197" s="1"/>
      <c r="D197" s="1"/>
      <c r="E197" s="1" t="s">
        <v>180</v>
      </c>
      <c r="F197" s="17">
        <v>1</v>
      </c>
      <c r="G197" s="48"/>
    </row>
    <row r="198" spans="1:7">
      <c r="A198" s="10"/>
      <c r="B198" s="1"/>
      <c r="C198" s="1"/>
      <c r="D198" s="1"/>
      <c r="E198" s="1" t="s">
        <v>1763</v>
      </c>
      <c r="F198" s="17">
        <v>1</v>
      </c>
      <c r="G198" s="48"/>
    </row>
    <row r="199" spans="1:7">
      <c r="A199" s="10"/>
      <c r="B199" s="1"/>
      <c r="C199" s="1"/>
      <c r="D199" s="1"/>
      <c r="E199" s="1" t="s">
        <v>3993</v>
      </c>
      <c r="F199" s="17">
        <v>1</v>
      </c>
      <c r="G199" s="48"/>
    </row>
    <row r="200" spans="1:7">
      <c r="A200" s="10"/>
      <c r="B200" s="1"/>
      <c r="C200" s="1"/>
      <c r="D200" s="1"/>
      <c r="E200" s="1" t="s">
        <v>1117</v>
      </c>
      <c r="F200" s="17">
        <v>1</v>
      </c>
      <c r="G200" s="48"/>
    </row>
    <row r="201" spans="1:7">
      <c r="A201" s="10"/>
      <c r="B201" s="1"/>
      <c r="C201" s="1"/>
      <c r="D201" s="1"/>
      <c r="E201" s="1" t="s">
        <v>3994</v>
      </c>
      <c r="F201" s="17">
        <v>1</v>
      </c>
      <c r="G201" s="48"/>
    </row>
    <row r="202" spans="1:7" ht="9.75" thickBot="1">
      <c r="A202" s="14"/>
      <c r="B202" s="5"/>
      <c r="C202" s="5"/>
      <c r="D202" s="5"/>
      <c r="E202" s="5" t="s">
        <v>3486</v>
      </c>
      <c r="F202" s="66">
        <v>1</v>
      </c>
      <c r="G202" s="67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N357"/>
  <sheetViews>
    <sheetView workbookViewId="0"/>
  </sheetViews>
  <sheetFormatPr defaultRowHeight="9"/>
  <cols>
    <col min="1" max="1" width="13.140625" style="1" bestFit="1" customWidth="1"/>
    <col min="2" max="2" width="11.85546875" style="1" bestFit="1" customWidth="1"/>
    <col min="3" max="3" width="10.140625" style="1" bestFit="1" customWidth="1"/>
    <col min="4" max="4" width="11" style="1" bestFit="1" customWidth="1"/>
    <col min="5" max="5" width="12" style="1" bestFit="1" customWidth="1"/>
    <col min="6" max="6" width="5.140625" style="17" bestFit="1" customWidth="1"/>
    <col min="7" max="7" width="5.85546875" style="17" bestFit="1" customWidth="1"/>
    <col min="8" max="9" width="11.7109375" style="1" customWidth="1"/>
    <col min="10" max="10" width="13.85546875" style="1" bestFit="1" customWidth="1"/>
    <col min="11" max="11" width="4.140625" style="1" bestFit="1" customWidth="1"/>
    <col min="12" max="12" width="4.85546875" style="1" bestFit="1" customWidth="1"/>
    <col min="13" max="13" width="4.140625" style="1" bestFit="1" customWidth="1"/>
    <col min="14" max="14" width="2" style="1" bestFit="1" customWidth="1"/>
    <col min="15" max="16384" width="9.140625" style="1"/>
  </cols>
  <sheetData>
    <row r="1" spans="1:14">
      <c r="A1" s="56" t="s">
        <v>571</v>
      </c>
      <c r="B1" s="2" t="s">
        <v>0</v>
      </c>
      <c r="C1" s="2" t="s">
        <v>3</v>
      </c>
      <c r="D1" s="57" t="s">
        <v>29</v>
      </c>
      <c r="E1" s="2" t="s">
        <v>28</v>
      </c>
      <c r="F1" s="63" t="s">
        <v>4141</v>
      </c>
      <c r="G1" s="70" t="s">
        <v>4785</v>
      </c>
      <c r="K1" s="8" t="s">
        <v>4141</v>
      </c>
      <c r="L1" s="8" t="s">
        <v>4785</v>
      </c>
      <c r="M1" s="8" t="s">
        <v>4786</v>
      </c>
      <c r="N1" s="8" t="s">
        <v>4787</v>
      </c>
    </row>
    <row r="2" spans="1:14">
      <c r="A2" s="21" t="s">
        <v>795</v>
      </c>
      <c r="B2" s="7" t="s">
        <v>1</v>
      </c>
      <c r="C2" s="7"/>
      <c r="D2" s="7" t="s">
        <v>182</v>
      </c>
      <c r="E2" s="7" t="s">
        <v>159</v>
      </c>
      <c r="F2" s="69">
        <v>1</v>
      </c>
      <c r="G2" s="53"/>
      <c r="J2" s="9" t="s">
        <v>795</v>
      </c>
      <c r="K2" s="3">
        <f>SUM(F2:F73)</f>
        <v>72</v>
      </c>
      <c r="L2" s="3">
        <f>SUM(G2:G73)</f>
        <v>0</v>
      </c>
      <c r="M2" s="3">
        <f>K2-L2</f>
        <v>72</v>
      </c>
      <c r="N2" s="59">
        <f>L2/K2*100</f>
        <v>0</v>
      </c>
    </row>
    <row r="3" spans="1:14">
      <c r="A3" s="9"/>
      <c r="B3" s="3" t="s">
        <v>2</v>
      </c>
      <c r="C3" s="3" t="s">
        <v>4</v>
      </c>
      <c r="D3" s="3" t="s">
        <v>183</v>
      </c>
      <c r="E3" s="3" t="s">
        <v>47</v>
      </c>
      <c r="F3" s="64">
        <v>1</v>
      </c>
      <c r="G3" s="47"/>
      <c r="J3" s="10" t="s">
        <v>2449</v>
      </c>
      <c r="K3" s="1">
        <f>SUM(F74:F76)</f>
        <v>3</v>
      </c>
      <c r="L3" s="1">
        <f>SUM(G74:G76)</f>
        <v>0</v>
      </c>
      <c r="M3" s="1">
        <f>K3-L3</f>
        <v>3</v>
      </c>
      <c r="N3" s="60">
        <f>L3/K3*100</f>
        <v>0</v>
      </c>
    </row>
    <row r="4" spans="1:14">
      <c r="A4" s="10"/>
      <c r="E4" s="1" t="s">
        <v>160</v>
      </c>
      <c r="F4" s="17">
        <v>1</v>
      </c>
      <c r="G4" s="48"/>
      <c r="J4" s="10" t="s">
        <v>2450</v>
      </c>
      <c r="K4" s="1">
        <f>SUM(F77:F78)</f>
        <v>2</v>
      </c>
      <c r="L4" s="1">
        <f>SUM(G77:G78)</f>
        <v>0</v>
      </c>
      <c r="M4" s="1">
        <f>K4-L4</f>
        <v>2</v>
      </c>
      <c r="N4" s="60">
        <f>L4/K4*100</f>
        <v>0</v>
      </c>
    </row>
    <row r="5" spans="1:14">
      <c r="A5" s="10"/>
      <c r="E5" s="1" t="s">
        <v>161</v>
      </c>
      <c r="F5" s="17">
        <v>1</v>
      </c>
      <c r="G5" s="48"/>
      <c r="J5" s="10" t="s">
        <v>2451</v>
      </c>
      <c r="K5" s="41">
        <f>SUM(F79:F357)</f>
        <v>279</v>
      </c>
      <c r="L5" s="41">
        <f>SUM(G79:G357)</f>
        <v>0</v>
      </c>
      <c r="M5" s="1">
        <f>K5-L5</f>
        <v>279</v>
      </c>
      <c r="N5" s="60">
        <f>L5/K5*100</f>
        <v>0</v>
      </c>
    </row>
    <row r="6" spans="1:14">
      <c r="A6" s="10"/>
      <c r="D6" s="1" t="s">
        <v>184</v>
      </c>
      <c r="E6" s="1" t="s">
        <v>162</v>
      </c>
      <c r="F6" s="17">
        <v>1</v>
      </c>
      <c r="G6" s="48"/>
      <c r="J6" s="11" t="s">
        <v>2221</v>
      </c>
      <c r="K6" s="4">
        <f>SUM(K2:K5)</f>
        <v>356</v>
      </c>
      <c r="L6" s="4">
        <f>SUM(L2:L5)</f>
        <v>0</v>
      </c>
      <c r="M6" s="4">
        <f>SUM(M2:M5)</f>
        <v>356</v>
      </c>
      <c r="N6" s="61">
        <f>L6/K6*100</f>
        <v>0</v>
      </c>
    </row>
    <row r="7" spans="1:14">
      <c r="A7" s="10"/>
      <c r="D7" s="1" t="s">
        <v>207</v>
      </c>
      <c r="E7" s="1" t="s">
        <v>163</v>
      </c>
      <c r="F7" s="17">
        <v>1</v>
      </c>
      <c r="G7" s="48"/>
      <c r="N7" s="41"/>
    </row>
    <row r="8" spans="1:14">
      <c r="A8" s="10"/>
      <c r="C8" s="1" t="s">
        <v>4484</v>
      </c>
      <c r="D8" s="1" t="s">
        <v>185</v>
      </c>
      <c r="E8" s="1" t="s">
        <v>164</v>
      </c>
      <c r="F8" s="17">
        <v>1</v>
      </c>
      <c r="G8" s="48"/>
      <c r="J8" s="9" t="s">
        <v>2476</v>
      </c>
      <c r="K8" s="45">
        <f>SUM(F79:F99)</f>
        <v>21</v>
      </c>
      <c r="L8" s="45">
        <f>SUM(G79:G99)</f>
        <v>0</v>
      </c>
      <c r="M8" s="3">
        <f t="shared" ref="M8:M17" si="0">K8-L8</f>
        <v>21</v>
      </c>
      <c r="N8" s="59">
        <f t="shared" ref="N8:N17" si="1">L8/K8*100</f>
        <v>0</v>
      </c>
    </row>
    <row r="9" spans="1:14">
      <c r="A9" s="10"/>
      <c r="E9" s="1" t="s">
        <v>165</v>
      </c>
      <c r="F9" s="17">
        <v>1</v>
      </c>
      <c r="G9" s="48"/>
      <c r="J9" s="10" t="s">
        <v>2462</v>
      </c>
      <c r="K9" s="1">
        <f>SUM(F100:F116)</f>
        <v>17</v>
      </c>
      <c r="L9" s="1">
        <f>SUM(G100:G116)</f>
        <v>0</v>
      </c>
      <c r="M9" s="1">
        <f t="shared" si="0"/>
        <v>17</v>
      </c>
      <c r="N9" s="60">
        <f t="shared" si="1"/>
        <v>0</v>
      </c>
    </row>
    <row r="10" spans="1:14">
      <c r="A10" s="10"/>
      <c r="E10" s="1" t="s">
        <v>166</v>
      </c>
      <c r="F10" s="17">
        <v>1</v>
      </c>
      <c r="G10" s="48"/>
      <c r="J10" s="10" t="s">
        <v>2495</v>
      </c>
      <c r="K10" s="1">
        <f>SUM(F117:F123)</f>
        <v>7</v>
      </c>
      <c r="L10" s="1">
        <f>SUM(G117:G123)</f>
        <v>0</v>
      </c>
      <c r="M10" s="1">
        <f t="shared" si="0"/>
        <v>7</v>
      </c>
      <c r="N10" s="60">
        <f t="shared" si="1"/>
        <v>0</v>
      </c>
    </row>
    <row r="11" spans="1:14">
      <c r="A11" s="10"/>
      <c r="D11" s="1" t="s">
        <v>186</v>
      </c>
      <c r="E11" s="1" t="s">
        <v>167</v>
      </c>
      <c r="F11" s="17">
        <v>1</v>
      </c>
      <c r="G11" s="48"/>
      <c r="J11" s="10" t="s">
        <v>2518</v>
      </c>
      <c r="K11" s="1">
        <f>F124</f>
        <v>1</v>
      </c>
      <c r="L11" s="1">
        <f>G124</f>
        <v>0</v>
      </c>
      <c r="M11" s="1">
        <f t="shared" si="0"/>
        <v>1</v>
      </c>
      <c r="N11" s="60">
        <f t="shared" si="1"/>
        <v>0</v>
      </c>
    </row>
    <row r="12" spans="1:14">
      <c r="A12" s="10"/>
      <c r="D12" s="1" t="s">
        <v>187</v>
      </c>
      <c r="E12" s="1" t="s">
        <v>168</v>
      </c>
      <c r="F12" s="17">
        <v>1</v>
      </c>
      <c r="G12" s="48"/>
      <c r="J12" s="10" t="s">
        <v>4516</v>
      </c>
      <c r="K12" s="1">
        <f>SUM(F125:F149)</f>
        <v>25</v>
      </c>
      <c r="L12" s="1">
        <f>SUM(G125:G149)</f>
        <v>0</v>
      </c>
      <c r="M12" s="1">
        <f t="shared" si="0"/>
        <v>25</v>
      </c>
      <c r="N12" s="60">
        <f t="shared" si="1"/>
        <v>0</v>
      </c>
    </row>
    <row r="13" spans="1:14">
      <c r="A13" s="10"/>
      <c r="D13" s="1" t="s">
        <v>188</v>
      </c>
      <c r="E13" s="1" t="s">
        <v>169</v>
      </c>
      <c r="F13" s="17">
        <v>1</v>
      </c>
      <c r="G13" s="48"/>
      <c r="J13" s="10" t="s">
        <v>4499</v>
      </c>
      <c r="K13" s="41">
        <f>F150</f>
        <v>1</v>
      </c>
      <c r="L13" s="41">
        <f>G150</f>
        <v>0</v>
      </c>
      <c r="M13" s="1">
        <f t="shared" si="0"/>
        <v>1</v>
      </c>
      <c r="N13" s="60">
        <f t="shared" si="1"/>
        <v>0</v>
      </c>
    </row>
    <row r="14" spans="1:14">
      <c r="A14" s="10"/>
      <c r="E14" s="1" t="s">
        <v>170</v>
      </c>
      <c r="F14" s="17">
        <v>1</v>
      </c>
      <c r="G14" s="48"/>
      <c r="J14" s="10" t="s">
        <v>2684</v>
      </c>
      <c r="K14" s="41">
        <f>SUM(F151:F164)</f>
        <v>14</v>
      </c>
      <c r="L14" s="41">
        <f>SUM(G151:G164)</f>
        <v>0</v>
      </c>
      <c r="M14" s="1">
        <f t="shared" si="0"/>
        <v>14</v>
      </c>
      <c r="N14" s="60">
        <f t="shared" si="1"/>
        <v>0</v>
      </c>
    </row>
    <row r="15" spans="1:14">
      <c r="A15" s="10"/>
      <c r="D15" s="1" t="s">
        <v>189</v>
      </c>
      <c r="E15" s="1" t="s">
        <v>171</v>
      </c>
      <c r="F15" s="17">
        <v>1</v>
      </c>
      <c r="G15" s="48"/>
      <c r="J15" s="10" t="s">
        <v>2519</v>
      </c>
      <c r="K15" s="1">
        <f>SUM(F165:F210)</f>
        <v>46</v>
      </c>
      <c r="L15" s="1">
        <f>SUM(G165:G210)</f>
        <v>0</v>
      </c>
      <c r="M15" s="1">
        <f t="shared" si="0"/>
        <v>46</v>
      </c>
      <c r="N15" s="60">
        <f t="shared" si="1"/>
        <v>0</v>
      </c>
    </row>
    <row r="16" spans="1:14">
      <c r="A16" s="10"/>
      <c r="D16" s="1" t="s">
        <v>190</v>
      </c>
      <c r="E16" s="1" t="s">
        <v>172</v>
      </c>
      <c r="F16" s="17">
        <v>1</v>
      </c>
      <c r="G16" s="48"/>
      <c r="J16" s="10" t="s">
        <v>2564</v>
      </c>
      <c r="K16" s="1">
        <f>SUM(F211:F230)</f>
        <v>20</v>
      </c>
      <c r="L16" s="1">
        <f>SUM(G211:G230)</f>
        <v>0</v>
      </c>
      <c r="M16" s="1">
        <f t="shared" si="0"/>
        <v>20</v>
      </c>
      <c r="N16" s="60">
        <f t="shared" si="1"/>
        <v>0</v>
      </c>
    </row>
    <row r="17" spans="1:14">
      <c r="A17" s="10"/>
      <c r="E17" s="1" t="s">
        <v>173</v>
      </c>
      <c r="F17" s="17">
        <v>1</v>
      </c>
      <c r="G17" s="48"/>
      <c r="J17" s="10" t="s">
        <v>4511</v>
      </c>
      <c r="K17" s="1">
        <f>SUM(F231:F357)</f>
        <v>127</v>
      </c>
      <c r="L17" s="1">
        <f>SUM(G231:G357)</f>
        <v>0</v>
      </c>
      <c r="M17" s="1">
        <f t="shared" si="0"/>
        <v>127</v>
      </c>
      <c r="N17" s="60">
        <f t="shared" si="1"/>
        <v>0</v>
      </c>
    </row>
    <row r="18" spans="1:14">
      <c r="A18" s="10"/>
      <c r="E18" s="1" t="s">
        <v>4485</v>
      </c>
      <c r="F18" s="17">
        <v>1</v>
      </c>
      <c r="G18" s="48"/>
      <c r="J18" s="11" t="s">
        <v>2451</v>
      </c>
      <c r="K18" s="49">
        <f>SUM(K8:K17)</f>
        <v>279</v>
      </c>
      <c r="L18" s="49">
        <f>SUM(L8:L17)</f>
        <v>0</v>
      </c>
      <c r="M18" s="49">
        <f>SUM(M8:M17)</f>
        <v>279</v>
      </c>
      <c r="N18" s="61">
        <f>L18/K18*100</f>
        <v>0</v>
      </c>
    </row>
    <row r="19" spans="1:14">
      <c r="A19" s="10"/>
      <c r="D19" s="1" t="s">
        <v>191</v>
      </c>
      <c r="E19" s="1" t="s">
        <v>174</v>
      </c>
      <c r="F19" s="17">
        <v>1</v>
      </c>
      <c r="G19" s="48"/>
    </row>
    <row r="20" spans="1:14">
      <c r="A20" s="10"/>
      <c r="D20" s="1" t="s">
        <v>192</v>
      </c>
      <c r="E20" s="1" t="s">
        <v>175</v>
      </c>
      <c r="F20" s="17">
        <v>1</v>
      </c>
      <c r="G20" s="48"/>
    </row>
    <row r="21" spans="1:14">
      <c r="A21" s="10"/>
      <c r="D21" s="1" t="s">
        <v>193</v>
      </c>
      <c r="E21" s="1" t="s">
        <v>176</v>
      </c>
      <c r="F21" s="17">
        <v>1</v>
      </c>
      <c r="G21" s="48"/>
    </row>
    <row r="22" spans="1:14">
      <c r="A22" s="10"/>
      <c r="D22" s="1" t="s">
        <v>194</v>
      </c>
      <c r="E22" s="1" t="s">
        <v>177</v>
      </c>
      <c r="F22" s="17">
        <v>1</v>
      </c>
      <c r="G22" s="48"/>
    </row>
    <row r="23" spans="1:14">
      <c r="A23" s="10"/>
      <c r="D23" s="1" t="s">
        <v>195</v>
      </c>
      <c r="E23" s="1" t="s">
        <v>178</v>
      </c>
      <c r="F23" s="17">
        <v>1</v>
      </c>
      <c r="G23" s="48"/>
    </row>
    <row r="24" spans="1:14">
      <c r="A24" s="10"/>
      <c r="D24" s="1" t="s">
        <v>196</v>
      </c>
      <c r="E24" s="1" t="s">
        <v>72</v>
      </c>
      <c r="F24" s="17">
        <v>1</v>
      </c>
      <c r="G24" s="48"/>
    </row>
    <row r="25" spans="1:14">
      <c r="A25" s="10"/>
      <c r="D25" s="1" t="s">
        <v>197</v>
      </c>
      <c r="E25" s="1" t="s">
        <v>179</v>
      </c>
      <c r="F25" s="17">
        <v>1</v>
      </c>
      <c r="G25" s="48"/>
    </row>
    <row r="26" spans="1:14">
      <c r="A26" s="10"/>
      <c r="D26" s="1" t="s">
        <v>198</v>
      </c>
      <c r="E26" s="1" t="s">
        <v>180</v>
      </c>
      <c r="F26" s="17">
        <v>1</v>
      </c>
      <c r="G26" s="48"/>
    </row>
    <row r="27" spans="1:14">
      <c r="A27" s="10"/>
      <c r="D27" s="1" t="s">
        <v>199</v>
      </c>
      <c r="E27" s="1" t="s">
        <v>564</v>
      </c>
      <c r="F27" s="17">
        <v>1</v>
      </c>
      <c r="G27" s="48"/>
    </row>
    <row r="28" spans="1:14">
      <c r="A28" s="10"/>
      <c r="E28" s="1" t="s">
        <v>181</v>
      </c>
      <c r="F28" s="17">
        <v>1</v>
      </c>
      <c r="G28" s="48"/>
    </row>
    <row r="29" spans="1:14">
      <c r="A29" s="9"/>
      <c r="B29" s="3" t="s">
        <v>5</v>
      </c>
      <c r="C29" s="3" t="s">
        <v>6</v>
      </c>
      <c r="D29" s="3" t="s">
        <v>200</v>
      </c>
      <c r="E29" s="3" t="s">
        <v>208</v>
      </c>
      <c r="F29" s="64">
        <v>1</v>
      </c>
      <c r="G29" s="47"/>
    </row>
    <row r="30" spans="1:14">
      <c r="A30" s="10"/>
      <c r="D30" s="1" t="s">
        <v>201</v>
      </c>
      <c r="E30" s="1" t="s">
        <v>209</v>
      </c>
      <c r="F30" s="17">
        <v>1</v>
      </c>
      <c r="G30" s="48"/>
    </row>
    <row r="31" spans="1:14">
      <c r="A31" s="10"/>
      <c r="E31" s="1" t="s">
        <v>1052</v>
      </c>
      <c r="F31" s="17">
        <v>1</v>
      </c>
      <c r="G31" s="48"/>
    </row>
    <row r="32" spans="1:14">
      <c r="A32" s="10"/>
      <c r="E32" s="1" t="s">
        <v>210</v>
      </c>
      <c r="F32" s="17">
        <v>1</v>
      </c>
      <c r="G32" s="48"/>
    </row>
    <row r="33" spans="1:7">
      <c r="A33" s="10"/>
      <c r="D33" s="1" t="s">
        <v>202</v>
      </c>
      <c r="E33" s="1" t="s">
        <v>211</v>
      </c>
      <c r="F33" s="17">
        <v>1</v>
      </c>
      <c r="G33" s="48"/>
    </row>
    <row r="34" spans="1:7">
      <c r="A34" s="11"/>
      <c r="B34" s="4"/>
      <c r="C34" s="4"/>
      <c r="D34" s="4"/>
      <c r="E34" s="4" t="s">
        <v>212</v>
      </c>
      <c r="F34" s="65">
        <v>1</v>
      </c>
      <c r="G34" s="51"/>
    </row>
    <row r="35" spans="1:7">
      <c r="A35" s="9"/>
      <c r="B35" s="3" t="s">
        <v>7</v>
      </c>
      <c r="C35" s="3" t="s">
        <v>8</v>
      </c>
      <c r="D35" s="3" t="s">
        <v>203</v>
      </c>
      <c r="E35" s="3" t="s">
        <v>213</v>
      </c>
      <c r="F35" s="64">
        <v>1</v>
      </c>
      <c r="G35" s="47"/>
    </row>
    <row r="36" spans="1:7">
      <c r="A36" s="10"/>
      <c r="C36" s="1" t="s">
        <v>9</v>
      </c>
      <c r="D36" s="1" t="s">
        <v>204</v>
      </c>
      <c r="E36" s="1" t="s">
        <v>214</v>
      </c>
      <c r="F36" s="17">
        <v>1</v>
      </c>
      <c r="G36" s="48"/>
    </row>
    <row r="37" spans="1:7">
      <c r="A37" s="10"/>
      <c r="E37" s="1" t="s">
        <v>215</v>
      </c>
      <c r="F37" s="17">
        <v>1</v>
      </c>
      <c r="G37" s="48"/>
    </row>
    <row r="38" spans="1:7">
      <c r="A38" s="10"/>
      <c r="C38" s="1" t="s">
        <v>10</v>
      </c>
      <c r="D38" s="1" t="s">
        <v>205</v>
      </c>
      <c r="E38" s="1" t="s">
        <v>216</v>
      </c>
      <c r="F38" s="17">
        <v>1</v>
      </c>
      <c r="G38" s="48"/>
    </row>
    <row r="39" spans="1:7">
      <c r="A39" s="10"/>
      <c r="C39" s="1" t="s">
        <v>11</v>
      </c>
      <c r="D39" s="1" t="s">
        <v>206</v>
      </c>
      <c r="E39" s="1" t="s">
        <v>217</v>
      </c>
      <c r="F39" s="17">
        <v>1</v>
      </c>
      <c r="G39" s="48"/>
    </row>
    <row r="40" spans="1:7">
      <c r="A40" s="10"/>
      <c r="E40" s="1" t="s">
        <v>218</v>
      </c>
      <c r="F40" s="17">
        <v>1</v>
      </c>
      <c r="G40" s="48"/>
    </row>
    <row r="41" spans="1:7">
      <c r="A41" s="10"/>
      <c r="C41" s="1" t="s">
        <v>12</v>
      </c>
      <c r="D41" s="1" t="s">
        <v>230</v>
      </c>
      <c r="E41" s="1" t="s">
        <v>1098</v>
      </c>
      <c r="F41" s="17">
        <v>1</v>
      </c>
      <c r="G41" s="48"/>
    </row>
    <row r="42" spans="1:7">
      <c r="A42" s="10"/>
      <c r="C42" s="1" t="s">
        <v>13</v>
      </c>
      <c r="D42" s="1" t="s">
        <v>231</v>
      </c>
      <c r="E42" s="1" t="s">
        <v>219</v>
      </c>
      <c r="F42" s="17">
        <v>1</v>
      </c>
      <c r="G42" s="48"/>
    </row>
    <row r="43" spans="1:7">
      <c r="A43" s="10"/>
      <c r="D43" s="1" t="s">
        <v>232</v>
      </c>
      <c r="E43" s="1" t="s">
        <v>220</v>
      </c>
      <c r="F43" s="17">
        <v>1</v>
      </c>
      <c r="G43" s="48"/>
    </row>
    <row r="44" spans="1:7">
      <c r="A44" s="10"/>
      <c r="C44" s="1" t="s">
        <v>14</v>
      </c>
      <c r="D44" s="1" t="s">
        <v>233</v>
      </c>
      <c r="E44" s="1" t="s">
        <v>221</v>
      </c>
      <c r="F44" s="17">
        <v>1</v>
      </c>
      <c r="G44" s="48"/>
    </row>
    <row r="45" spans="1:7">
      <c r="A45" s="10"/>
      <c r="C45" s="1" t="s">
        <v>4486</v>
      </c>
      <c r="D45" s="1" t="s">
        <v>234</v>
      </c>
      <c r="E45" s="1" t="s">
        <v>222</v>
      </c>
      <c r="F45" s="17">
        <v>1</v>
      </c>
      <c r="G45" s="48"/>
    </row>
    <row r="46" spans="1:7">
      <c r="A46" s="10"/>
      <c r="C46" s="1" t="s">
        <v>15</v>
      </c>
      <c r="D46" s="1" t="s">
        <v>4021</v>
      </c>
      <c r="E46" s="1" t="s">
        <v>4022</v>
      </c>
      <c r="F46" s="17">
        <v>1</v>
      </c>
      <c r="G46" s="48"/>
    </row>
    <row r="47" spans="1:7">
      <c r="A47" s="10"/>
      <c r="D47" s="1" t="s">
        <v>235</v>
      </c>
      <c r="E47" s="1" t="s">
        <v>223</v>
      </c>
      <c r="F47" s="17">
        <v>1</v>
      </c>
      <c r="G47" s="48"/>
    </row>
    <row r="48" spans="1:7">
      <c r="A48" s="10"/>
      <c r="D48" s="1" t="s">
        <v>236</v>
      </c>
      <c r="E48" s="1" t="s">
        <v>224</v>
      </c>
      <c r="F48" s="17">
        <v>1</v>
      </c>
      <c r="G48" s="48"/>
    </row>
    <row r="49" spans="1:7">
      <c r="A49" s="10"/>
      <c r="D49" s="1" t="s">
        <v>237</v>
      </c>
      <c r="E49" s="1" t="s">
        <v>753</v>
      </c>
      <c r="F49" s="17">
        <v>1</v>
      </c>
      <c r="G49" s="48"/>
    </row>
    <row r="50" spans="1:7">
      <c r="A50" s="10"/>
      <c r="D50" s="1" t="s">
        <v>238</v>
      </c>
      <c r="E50" s="1" t="s">
        <v>226</v>
      </c>
      <c r="F50" s="17">
        <v>1</v>
      </c>
      <c r="G50" s="48"/>
    </row>
    <row r="51" spans="1:7">
      <c r="A51" s="10"/>
      <c r="E51" s="1" t="s">
        <v>4001</v>
      </c>
      <c r="F51" s="17">
        <v>1</v>
      </c>
      <c r="G51" s="48"/>
    </row>
    <row r="52" spans="1:7">
      <c r="A52" s="10"/>
      <c r="C52" s="1" t="s">
        <v>16</v>
      </c>
      <c r="D52" s="1" t="s">
        <v>239</v>
      </c>
      <c r="E52" s="1" t="s">
        <v>227</v>
      </c>
      <c r="F52" s="17">
        <v>1</v>
      </c>
      <c r="G52" s="48"/>
    </row>
    <row r="53" spans="1:7">
      <c r="A53" s="10"/>
      <c r="D53" s="1" t="s">
        <v>240</v>
      </c>
      <c r="E53" s="1" t="s">
        <v>228</v>
      </c>
      <c r="F53" s="17">
        <v>1</v>
      </c>
      <c r="G53" s="48"/>
    </row>
    <row r="54" spans="1:7">
      <c r="A54" s="11"/>
      <c r="B54" s="4"/>
      <c r="C54" s="4" t="s">
        <v>17</v>
      </c>
      <c r="D54" s="4" t="s">
        <v>241</v>
      </c>
      <c r="E54" s="4" t="s">
        <v>229</v>
      </c>
      <c r="F54" s="65">
        <v>1</v>
      </c>
      <c r="G54" s="51"/>
    </row>
    <row r="55" spans="1:7">
      <c r="A55" s="9"/>
      <c r="B55" s="3" t="s">
        <v>18</v>
      </c>
      <c r="C55" s="3" t="s">
        <v>19</v>
      </c>
      <c r="D55" s="3" t="s">
        <v>257</v>
      </c>
      <c r="E55" s="3" t="s">
        <v>242</v>
      </c>
      <c r="F55" s="64">
        <v>1</v>
      </c>
      <c r="G55" s="47"/>
    </row>
    <row r="56" spans="1:7">
      <c r="A56" s="10"/>
      <c r="C56" s="1" t="s">
        <v>4487</v>
      </c>
      <c r="D56" s="1" t="s">
        <v>4488</v>
      </c>
      <c r="E56" s="1" t="s">
        <v>808</v>
      </c>
      <c r="F56" s="17">
        <v>1</v>
      </c>
      <c r="G56" s="48"/>
    </row>
    <row r="57" spans="1:7">
      <c r="A57" s="10"/>
      <c r="C57" s="1" t="s">
        <v>20</v>
      </c>
      <c r="D57" s="1" t="s">
        <v>258</v>
      </c>
      <c r="E57" s="1" t="s">
        <v>243</v>
      </c>
      <c r="F57" s="17">
        <v>1</v>
      </c>
      <c r="G57" s="48"/>
    </row>
    <row r="58" spans="1:7">
      <c r="A58" s="10"/>
      <c r="C58" s="1" t="s">
        <v>21</v>
      </c>
      <c r="D58" s="1" t="s">
        <v>259</v>
      </c>
      <c r="E58" s="1" t="s">
        <v>244</v>
      </c>
      <c r="F58" s="17">
        <v>1</v>
      </c>
      <c r="G58" s="48"/>
    </row>
    <row r="59" spans="1:7">
      <c r="A59" s="10"/>
      <c r="C59" s="1" t="s">
        <v>22</v>
      </c>
      <c r="D59" s="1" t="s">
        <v>260</v>
      </c>
      <c r="E59" s="1" t="s">
        <v>4489</v>
      </c>
      <c r="F59" s="17">
        <v>1</v>
      </c>
      <c r="G59" s="48"/>
    </row>
    <row r="60" spans="1:7">
      <c r="A60" s="10"/>
      <c r="E60" s="1" t="s">
        <v>245</v>
      </c>
      <c r="F60" s="17">
        <v>1</v>
      </c>
      <c r="G60" s="48"/>
    </row>
    <row r="61" spans="1:7">
      <c r="A61" s="10"/>
      <c r="E61" s="1" t="s">
        <v>246</v>
      </c>
      <c r="F61" s="17">
        <v>1</v>
      </c>
      <c r="G61" s="48"/>
    </row>
    <row r="62" spans="1:7">
      <c r="A62" s="10"/>
      <c r="E62" s="1" t="s">
        <v>247</v>
      </c>
      <c r="F62" s="17">
        <v>1</v>
      </c>
      <c r="G62" s="48"/>
    </row>
    <row r="63" spans="1:7">
      <c r="A63" s="10"/>
      <c r="C63" s="1" t="s">
        <v>23</v>
      </c>
      <c r="D63" s="1" t="s">
        <v>261</v>
      </c>
      <c r="E63" s="1" t="s">
        <v>248</v>
      </c>
      <c r="F63" s="17">
        <v>1</v>
      </c>
      <c r="G63" s="48"/>
    </row>
    <row r="64" spans="1:7">
      <c r="A64" s="10"/>
      <c r="D64" s="1" t="s">
        <v>262</v>
      </c>
      <c r="E64" s="1" t="s">
        <v>4002</v>
      </c>
      <c r="F64" s="17">
        <v>1</v>
      </c>
      <c r="G64" s="48"/>
    </row>
    <row r="65" spans="1:7">
      <c r="A65" s="10"/>
      <c r="E65" s="1" t="s">
        <v>249</v>
      </c>
      <c r="F65" s="17">
        <v>1</v>
      </c>
      <c r="G65" s="48"/>
    </row>
    <row r="66" spans="1:7">
      <c r="A66" s="10"/>
      <c r="C66" s="1" t="s">
        <v>24</v>
      </c>
      <c r="D66" s="1" t="s">
        <v>263</v>
      </c>
      <c r="E66" s="1" t="s">
        <v>250</v>
      </c>
      <c r="F66" s="17">
        <v>1</v>
      </c>
      <c r="G66" s="48"/>
    </row>
    <row r="67" spans="1:7">
      <c r="A67" s="10"/>
      <c r="E67" s="1" t="s">
        <v>251</v>
      </c>
      <c r="F67" s="17">
        <v>1</v>
      </c>
      <c r="G67" s="48"/>
    </row>
    <row r="68" spans="1:7">
      <c r="A68" s="10"/>
      <c r="E68" s="1" t="s">
        <v>3995</v>
      </c>
      <c r="F68" s="17">
        <v>1</v>
      </c>
      <c r="G68" s="48"/>
    </row>
    <row r="69" spans="1:7">
      <c r="A69" s="10"/>
      <c r="D69" s="1" t="s">
        <v>264</v>
      </c>
      <c r="E69" s="1" t="s">
        <v>252</v>
      </c>
      <c r="F69" s="17">
        <v>1</v>
      </c>
      <c r="G69" s="48"/>
    </row>
    <row r="70" spans="1:7">
      <c r="A70" s="10"/>
      <c r="C70" s="1" t="s">
        <v>25</v>
      </c>
      <c r="D70" s="1" t="s">
        <v>265</v>
      </c>
      <c r="E70" s="1" t="s">
        <v>253</v>
      </c>
      <c r="F70" s="17">
        <v>1</v>
      </c>
      <c r="G70" s="48"/>
    </row>
    <row r="71" spans="1:7">
      <c r="A71" s="10"/>
      <c r="D71" s="1" t="s">
        <v>266</v>
      </c>
      <c r="E71" s="1" t="s">
        <v>254</v>
      </c>
      <c r="F71" s="17">
        <v>1</v>
      </c>
      <c r="G71" s="48"/>
    </row>
    <row r="72" spans="1:7">
      <c r="A72" s="10"/>
      <c r="C72" s="1" t="s">
        <v>26</v>
      </c>
      <c r="D72" s="1" t="s">
        <v>267</v>
      </c>
      <c r="E72" s="1" t="s">
        <v>255</v>
      </c>
      <c r="F72" s="17">
        <v>1</v>
      </c>
      <c r="G72" s="48"/>
    </row>
    <row r="73" spans="1:7" ht="9.75" thickBot="1">
      <c r="A73" s="14"/>
      <c r="B73" s="5"/>
      <c r="C73" s="5"/>
      <c r="D73" s="5"/>
      <c r="E73" s="5" t="s">
        <v>256</v>
      </c>
      <c r="F73" s="66">
        <v>1</v>
      </c>
      <c r="G73" s="67"/>
    </row>
    <row r="74" spans="1:7">
      <c r="A74" s="10" t="s">
        <v>2449</v>
      </c>
      <c r="B74" s="1" t="s">
        <v>2456</v>
      </c>
      <c r="D74" s="1" t="s">
        <v>2457</v>
      </c>
      <c r="E74" s="1" t="s">
        <v>495</v>
      </c>
      <c r="F74" s="17">
        <v>1</v>
      </c>
      <c r="G74" s="48"/>
    </row>
    <row r="75" spans="1:7">
      <c r="A75" s="10"/>
      <c r="E75" s="1" t="s">
        <v>2458</v>
      </c>
      <c r="F75" s="17">
        <v>1</v>
      </c>
      <c r="G75" s="48"/>
    </row>
    <row r="76" spans="1:7" ht="9.75" thickBot="1">
      <c r="A76" s="14"/>
      <c r="B76" s="5"/>
      <c r="C76" s="5"/>
      <c r="D76" s="5"/>
      <c r="E76" s="5" t="s">
        <v>2459</v>
      </c>
      <c r="F76" s="66">
        <v>1</v>
      </c>
      <c r="G76" s="67"/>
    </row>
    <row r="77" spans="1:7">
      <c r="A77" s="22" t="s">
        <v>2450</v>
      </c>
      <c r="B77" s="6"/>
      <c r="C77" s="6"/>
      <c r="D77" s="6" t="s">
        <v>2460</v>
      </c>
      <c r="E77" s="6" t="s">
        <v>2461</v>
      </c>
      <c r="F77" s="74">
        <v>1</v>
      </c>
      <c r="G77" s="79"/>
    </row>
    <row r="78" spans="1:7" ht="9.75" thickBot="1">
      <c r="A78" s="14"/>
      <c r="B78" s="5"/>
      <c r="C78" s="5"/>
      <c r="D78" s="5"/>
      <c r="E78" s="5" t="s">
        <v>1156</v>
      </c>
      <c r="F78" s="66">
        <v>1</v>
      </c>
      <c r="G78" s="67"/>
    </row>
    <row r="79" spans="1:7">
      <c r="A79" s="10" t="s">
        <v>2451</v>
      </c>
      <c r="B79" s="1" t="s">
        <v>2476</v>
      </c>
      <c r="C79" s="1" t="s">
        <v>4490</v>
      </c>
      <c r="D79" s="1" t="s">
        <v>2480</v>
      </c>
      <c r="E79" s="1" t="s">
        <v>1534</v>
      </c>
      <c r="F79" s="18">
        <v>1</v>
      </c>
      <c r="G79" s="34"/>
    </row>
    <row r="80" spans="1:7">
      <c r="A80" s="10"/>
      <c r="E80" s="1" t="s">
        <v>2481</v>
      </c>
      <c r="F80" s="18">
        <v>1</v>
      </c>
      <c r="G80" s="34"/>
    </row>
    <row r="81" spans="1:7">
      <c r="A81" s="10"/>
      <c r="E81" s="1" t="s">
        <v>2482</v>
      </c>
      <c r="F81" s="18">
        <v>1</v>
      </c>
      <c r="G81" s="34"/>
    </row>
    <row r="82" spans="1:7">
      <c r="A82" s="10"/>
      <c r="E82" s="1" t="s">
        <v>2483</v>
      </c>
      <c r="F82" s="18">
        <v>1</v>
      </c>
      <c r="G82" s="34"/>
    </row>
    <row r="83" spans="1:7">
      <c r="A83" s="10"/>
      <c r="E83" s="1" t="s">
        <v>2484</v>
      </c>
      <c r="F83" s="18">
        <v>1</v>
      </c>
      <c r="G83" s="34"/>
    </row>
    <row r="84" spans="1:7">
      <c r="A84" s="10"/>
      <c r="E84" s="1" t="s">
        <v>567</v>
      </c>
      <c r="F84" s="18">
        <v>1</v>
      </c>
      <c r="G84" s="34"/>
    </row>
    <row r="85" spans="1:7">
      <c r="A85" s="10"/>
      <c r="E85" s="1" t="s">
        <v>1387</v>
      </c>
      <c r="F85" s="18">
        <v>1</v>
      </c>
      <c r="G85" s="34"/>
    </row>
    <row r="86" spans="1:7">
      <c r="A86" s="10"/>
      <c r="E86" s="1" t="s">
        <v>2239</v>
      </c>
      <c r="F86" s="18">
        <v>1</v>
      </c>
      <c r="G86" s="34"/>
    </row>
    <row r="87" spans="1:7">
      <c r="A87" s="10"/>
      <c r="E87" s="1" t="s">
        <v>1255</v>
      </c>
      <c r="F87" s="18">
        <v>1</v>
      </c>
      <c r="G87" s="34"/>
    </row>
    <row r="88" spans="1:7">
      <c r="A88" s="10"/>
      <c r="E88" s="1" t="s">
        <v>2485</v>
      </c>
      <c r="F88" s="18">
        <v>1</v>
      </c>
      <c r="G88" s="34"/>
    </row>
    <row r="89" spans="1:7">
      <c r="A89" s="10"/>
      <c r="E89" s="1" t="s">
        <v>2486</v>
      </c>
      <c r="F89" s="18">
        <v>1</v>
      </c>
      <c r="G89" s="34"/>
    </row>
    <row r="90" spans="1:7">
      <c r="A90" s="10"/>
      <c r="E90" s="1" t="s">
        <v>2487</v>
      </c>
      <c r="F90" s="18">
        <v>1</v>
      </c>
      <c r="G90" s="34"/>
    </row>
    <row r="91" spans="1:7">
      <c r="A91" s="10"/>
      <c r="E91" s="1" t="s">
        <v>2488</v>
      </c>
      <c r="F91" s="18">
        <v>1</v>
      </c>
      <c r="G91" s="34"/>
    </row>
    <row r="92" spans="1:7">
      <c r="A92" s="10"/>
      <c r="E92" s="1" t="s">
        <v>2489</v>
      </c>
      <c r="F92" s="18">
        <v>1</v>
      </c>
      <c r="G92" s="34"/>
    </row>
    <row r="93" spans="1:7">
      <c r="A93" s="10"/>
      <c r="E93" s="1" t="s">
        <v>2490</v>
      </c>
      <c r="F93" s="18">
        <v>1</v>
      </c>
      <c r="G93" s="34"/>
    </row>
    <row r="94" spans="1:7">
      <c r="A94" s="10"/>
      <c r="C94" s="1" t="s">
        <v>4491</v>
      </c>
      <c r="D94" s="1" t="s">
        <v>2477</v>
      </c>
      <c r="E94" s="1" t="s">
        <v>2478</v>
      </c>
      <c r="F94" s="18">
        <v>1</v>
      </c>
      <c r="G94" s="34"/>
    </row>
    <row r="95" spans="1:7">
      <c r="A95" s="10"/>
      <c r="E95" s="1" t="s">
        <v>2479</v>
      </c>
      <c r="F95" s="18">
        <v>1</v>
      </c>
      <c r="G95" s="34"/>
    </row>
    <row r="96" spans="1:7">
      <c r="A96" s="10"/>
      <c r="C96" s="1" t="s">
        <v>4492</v>
      </c>
      <c r="D96" s="1" t="s">
        <v>2491</v>
      </c>
      <c r="E96" s="1" t="s">
        <v>2383</v>
      </c>
      <c r="F96" s="18">
        <v>1</v>
      </c>
      <c r="G96" s="34"/>
    </row>
    <row r="97" spans="1:7">
      <c r="A97" s="10"/>
      <c r="D97" s="40"/>
      <c r="E97" s="40" t="s">
        <v>2492</v>
      </c>
      <c r="F97" s="18">
        <v>1</v>
      </c>
      <c r="G97" s="34"/>
    </row>
    <row r="98" spans="1:7">
      <c r="A98" s="10"/>
      <c r="E98" s="1" t="s">
        <v>2493</v>
      </c>
      <c r="F98" s="18">
        <v>1</v>
      </c>
      <c r="G98" s="34"/>
    </row>
    <row r="99" spans="1:7">
      <c r="A99" s="11"/>
      <c r="B99" s="4"/>
      <c r="C99" s="4"/>
      <c r="D99" s="4"/>
      <c r="E99" s="4" t="s">
        <v>2494</v>
      </c>
      <c r="F99" s="50">
        <v>1</v>
      </c>
      <c r="G99" s="38"/>
    </row>
    <row r="100" spans="1:7">
      <c r="A100" s="9"/>
      <c r="B100" s="3" t="s">
        <v>2462</v>
      </c>
      <c r="C100" s="3" t="s">
        <v>4495</v>
      </c>
      <c r="D100" s="3" t="s">
        <v>2472</v>
      </c>
      <c r="E100" s="3" t="s">
        <v>2473</v>
      </c>
      <c r="F100" s="64">
        <v>1</v>
      </c>
      <c r="G100" s="47"/>
    </row>
    <row r="101" spans="1:7">
      <c r="A101" s="10"/>
      <c r="D101" s="1" t="s">
        <v>2468</v>
      </c>
      <c r="E101" s="1" t="s">
        <v>2469</v>
      </c>
      <c r="F101" s="17">
        <v>1</v>
      </c>
      <c r="G101" s="48"/>
    </row>
    <row r="102" spans="1:7">
      <c r="A102" s="10"/>
      <c r="E102" s="1" t="s">
        <v>4493</v>
      </c>
      <c r="F102" s="17">
        <v>1</v>
      </c>
      <c r="G102" s="48"/>
    </row>
    <row r="103" spans="1:7">
      <c r="A103" s="10"/>
      <c r="E103" s="1" t="s">
        <v>2470</v>
      </c>
      <c r="F103" s="17">
        <v>1</v>
      </c>
      <c r="G103" s="48"/>
    </row>
    <row r="104" spans="1:7">
      <c r="A104" s="10"/>
      <c r="E104" s="1" t="s">
        <v>2471</v>
      </c>
      <c r="F104" s="17">
        <v>1</v>
      </c>
      <c r="G104" s="48"/>
    </row>
    <row r="105" spans="1:7">
      <c r="A105" s="10"/>
      <c r="E105" s="1" t="s">
        <v>4494</v>
      </c>
      <c r="F105" s="17">
        <v>1</v>
      </c>
      <c r="G105" s="48"/>
    </row>
    <row r="106" spans="1:7">
      <c r="A106" s="10"/>
      <c r="E106" s="1" t="s">
        <v>591</v>
      </c>
      <c r="F106" s="17">
        <v>1</v>
      </c>
      <c r="G106" s="48"/>
    </row>
    <row r="107" spans="1:7">
      <c r="A107" s="10"/>
      <c r="E107" s="1" t="s">
        <v>584</v>
      </c>
      <c r="F107" s="17">
        <v>1</v>
      </c>
      <c r="G107" s="48"/>
    </row>
    <row r="108" spans="1:7">
      <c r="A108" s="10"/>
      <c r="D108" s="1" t="s">
        <v>2474</v>
      </c>
      <c r="E108" s="1" t="s">
        <v>2475</v>
      </c>
      <c r="F108" s="17">
        <v>1</v>
      </c>
      <c r="G108" s="54"/>
    </row>
    <row r="109" spans="1:7">
      <c r="A109" s="10"/>
      <c r="E109" s="1" t="s">
        <v>496</v>
      </c>
      <c r="F109" s="17">
        <v>1</v>
      </c>
      <c r="G109" s="34"/>
    </row>
    <row r="110" spans="1:7">
      <c r="A110" s="10"/>
      <c r="D110" s="1" t="s">
        <v>2463</v>
      </c>
      <c r="E110" s="1" t="s">
        <v>839</v>
      </c>
      <c r="F110" s="17">
        <v>1</v>
      </c>
      <c r="G110" s="34"/>
    </row>
    <row r="111" spans="1:7">
      <c r="A111" s="10"/>
      <c r="E111" s="1" t="s">
        <v>4023</v>
      </c>
      <c r="F111" s="17">
        <v>1</v>
      </c>
      <c r="G111" s="54"/>
    </row>
    <row r="112" spans="1:7">
      <c r="A112" s="10"/>
      <c r="E112" s="1" t="s">
        <v>2464</v>
      </c>
      <c r="F112" s="17">
        <v>1</v>
      </c>
      <c r="G112" s="48"/>
    </row>
    <row r="113" spans="1:7">
      <c r="A113" s="10"/>
      <c r="E113" s="1" t="s">
        <v>2465</v>
      </c>
      <c r="F113" s="17">
        <v>1</v>
      </c>
      <c r="G113" s="48"/>
    </row>
    <row r="114" spans="1:7">
      <c r="A114" s="10"/>
      <c r="E114" s="1" t="s">
        <v>2466</v>
      </c>
      <c r="F114" s="17">
        <v>1</v>
      </c>
      <c r="G114" s="48"/>
    </row>
    <row r="115" spans="1:7">
      <c r="A115" s="10"/>
      <c r="E115" s="1" t="s">
        <v>2467</v>
      </c>
      <c r="F115" s="17">
        <v>1</v>
      </c>
      <c r="G115" s="48"/>
    </row>
    <row r="116" spans="1:7">
      <c r="A116" s="11"/>
      <c r="B116" s="4"/>
      <c r="C116" s="4"/>
      <c r="D116" s="4"/>
      <c r="E116" s="4" t="s">
        <v>89</v>
      </c>
      <c r="F116" s="65">
        <v>1</v>
      </c>
      <c r="G116" s="51"/>
    </row>
    <row r="117" spans="1:7">
      <c r="A117" s="9"/>
      <c r="B117" s="3" t="s">
        <v>2495</v>
      </c>
      <c r="C117" s="3"/>
      <c r="D117" s="3" t="s">
        <v>2496</v>
      </c>
      <c r="E117" s="3" t="s">
        <v>2497</v>
      </c>
      <c r="F117" s="64">
        <v>1</v>
      </c>
      <c r="G117" s="47"/>
    </row>
    <row r="118" spans="1:7">
      <c r="A118" s="10"/>
      <c r="D118" s="1" t="s">
        <v>2498</v>
      </c>
      <c r="E118" s="1" t="s">
        <v>1377</v>
      </c>
      <c r="F118" s="17">
        <v>1</v>
      </c>
      <c r="G118" s="48"/>
    </row>
    <row r="119" spans="1:7">
      <c r="A119" s="10"/>
      <c r="E119" s="1" t="s">
        <v>2008</v>
      </c>
      <c r="F119" s="17">
        <v>1</v>
      </c>
      <c r="G119" s="48"/>
    </row>
    <row r="120" spans="1:7">
      <c r="A120" s="10"/>
      <c r="E120" s="1" t="s">
        <v>1255</v>
      </c>
      <c r="F120" s="17">
        <v>1</v>
      </c>
      <c r="G120" s="48"/>
    </row>
    <row r="121" spans="1:7">
      <c r="A121" s="10"/>
      <c r="E121" s="1" t="s">
        <v>2499</v>
      </c>
      <c r="F121" s="17">
        <v>1</v>
      </c>
      <c r="G121" s="48"/>
    </row>
    <row r="122" spans="1:7">
      <c r="A122" s="10"/>
      <c r="D122" s="1" t="s">
        <v>2500</v>
      </c>
      <c r="E122" s="1" t="s">
        <v>2501</v>
      </c>
      <c r="F122" s="17">
        <v>1</v>
      </c>
      <c r="G122" s="48"/>
    </row>
    <row r="123" spans="1:7">
      <c r="A123" s="11"/>
      <c r="B123" s="4"/>
      <c r="C123" s="4"/>
      <c r="D123" s="4" t="s">
        <v>2502</v>
      </c>
      <c r="E123" s="4" t="s">
        <v>2503</v>
      </c>
      <c r="F123" s="65">
        <v>1</v>
      </c>
      <c r="G123" s="51"/>
    </row>
    <row r="124" spans="1:7">
      <c r="A124" s="11"/>
      <c r="B124" s="4" t="s">
        <v>2518</v>
      </c>
      <c r="C124" s="4"/>
      <c r="D124" s="4" t="s">
        <v>2521</v>
      </c>
      <c r="E124" s="4" t="s">
        <v>105</v>
      </c>
      <c r="F124" s="65">
        <v>1</v>
      </c>
      <c r="G124" s="38"/>
    </row>
    <row r="125" spans="1:7">
      <c r="A125" s="9"/>
      <c r="B125" s="3" t="s">
        <v>2504</v>
      </c>
      <c r="C125" s="3" t="s">
        <v>4496</v>
      </c>
      <c r="D125" s="3" t="s">
        <v>2508</v>
      </c>
      <c r="E125" s="3" t="s">
        <v>655</v>
      </c>
      <c r="F125" s="64">
        <v>1</v>
      </c>
      <c r="G125" s="88"/>
    </row>
    <row r="126" spans="1:7">
      <c r="A126" s="10"/>
      <c r="E126" s="1" t="s">
        <v>494</v>
      </c>
      <c r="F126" s="17">
        <v>1</v>
      </c>
      <c r="G126" s="48"/>
    </row>
    <row r="127" spans="1:7">
      <c r="A127" s="10"/>
      <c r="E127" s="1" t="s">
        <v>645</v>
      </c>
      <c r="F127" s="17">
        <v>1</v>
      </c>
      <c r="G127" s="48"/>
    </row>
    <row r="128" spans="1:7">
      <c r="A128" s="10"/>
      <c r="E128" s="1" t="s">
        <v>127</v>
      </c>
      <c r="F128" s="17">
        <v>1</v>
      </c>
      <c r="G128" s="48"/>
    </row>
    <row r="129" spans="1:7">
      <c r="A129" s="10"/>
      <c r="E129" s="1" t="s">
        <v>618</v>
      </c>
      <c r="F129" s="18">
        <v>1</v>
      </c>
      <c r="G129" s="34"/>
    </row>
    <row r="130" spans="1:7">
      <c r="A130" s="10"/>
      <c r="E130" s="1" t="s">
        <v>2515</v>
      </c>
      <c r="F130" s="18">
        <v>1</v>
      </c>
      <c r="G130" s="34"/>
    </row>
    <row r="131" spans="1:7">
      <c r="A131" s="10"/>
      <c r="E131" s="1" t="s">
        <v>948</v>
      </c>
      <c r="F131" s="18">
        <v>1</v>
      </c>
      <c r="G131" s="34"/>
    </row>
    <row r="132" spans="1:7">
      <c r="A132" s="10"/>
      <c r="E132" s="1" t="s">
        <v>2516</v>
      </c>
      <c r="F132" s="18">
        <v>1</v>
      </c>
      <c r="G132" s="34"/>
    </row>
    <row r="133" spans="1:7">
      <c r="A133" s="10"/>
      <c r="E133" s="1" t="s">
        <v>2509</v>
      </c>
      <c r="F133" s="18">
        <v>1</v>
      </c>
      <c r="G133" s="34"/>
    </row>
    <row r="134" spans="1:7">
      <c r="A134" s="10"/>
      <c r="E134" s="1" t="s">
        <v>83</v>
      </c>
      <c r="F134" s="18">
        <v>1</v>
      </c>
      <c r="G134" s="34"/>
    </row>
    <row r="135" spans="1:7">
      <c r="A135" s="10"/>
      <c r="E135" s="1" t="s">
        <v>764</v>
      </c>
      <c r="F135" s="18">
        <v>1</v>
      </c>
      <c r="G135" s="34"/>
    </row>
    <row r="136" spans="1:7">
      <c r="A136" s="10"/>
      <c r="E136" s="1" t="s">
        <v>2511</v>
      </c>
      <c r="F136" s="18">
        <v>1</v>
      </c>
      <c r="G136" s="34"/>
    </row>
    <row r="137" spans="1:7">
      <c r="A137" s="10"/>
      <c r="E137" s="1" t="s">
        <v>2512</v>
      </c>
      <c r="F137" s="18">
        <v>1</v>
      </c>
      <c r="G137" s="34"/>
    </row>
    <row r="138" spans="1:7">
      <c r="A138" s="10"/>
      <c r="E138" s="1" t="s">
        <v>2513</v>
      </c>
      <c r="F138" s="18">
        <v>1</v>
      </c>
      <c r="G138" s="34"/>
    </row>
    <row r="139" spans="1:7">
      <c r="A139" s="10"/>
      <c r="E139" s="1" t="s">
        <v>502</v>
      </c>
      <c r="F139" s="18">
        <v>1</v>
      </c>
      <c r="G139" s="34"/>
    </row>
    <row r="140" spans="1:7">
      <c r="A140" s="10"/>
      <c r="E140" s="1" t="s">
        <v>143</v>
      </c>
      <c r="F140" s="18">
        <v>1</v>
      </c>
      <c r="G140" s="34"/>
    </row>
    <row r="141" spans="1:7">
      <c r="A141" s="10"/>
      <c r="E141" s="1" t="s">
        <v>2514</v>
      </c>
      <c r="F141" s="18">
        <v>1</v>
      </c>
      <c r="G141" s="34"/>
    </row>
    <row r="142" spans="1:7">
      <c r="A142" s="10"/>
      <c r="E142" s="1" t="s">
        <v>2517</v>
      </c>
      <c r="F142" s="18">
        <v>1</v>
      </c>
      <c r="G142" s="34"/>
    </row>
    <row r="143" spans="1:7">
      <c r="A143" s="10"/>
      <c r="E143" s="1" t="s">
        <v>60</v>
      </c>
      <c r="F143" s="18">
        <v>1</v>
      </c>
      <c r="G143" s="34"/>
    </row>
    <row r="144" spans="1:7">
      <c r="A144" s="10"/>
      <c r="E144" s="1" t="s">
        <v>2510</v>
      </c>
      <c r="F144" s="18">
        <v>1</v>
      </c>
      <c r="G144" s="34"/>
    </row>
    <row r="145" spans="1:7">
      <c r="A145" s="10"/>
      <c r="D145" s="1" t="s">
        <v>2506</v>
      </c>
      <c r="E145" s="1" t="s">
        <v>1762</v>
      </c>
      <c r="F145" s="18">
        <v>1</v>
      </c>
      <c r="G145" s="34"/>
    </row>
    <row r="146" spans="1:7">
      <c r="A146" s="10"/>
      <c r="E146" s="1" t="s">
        <v>380</v>
      </c>
      <c r="F146" s="18">
        <v>1</v>
      </c>
      <c r="G146" s="34"/>
    </row>
    <row r="147" spans="1:7">
      <c r="A147" s="10"/>
      <c r="D147" s="1" t="s">
        <v>4498</v>
      </c>
      <c r="E147" s="1" t="s">
        <v>2505</v>
      </c>
      <c r="F147" s="18">
        <v>1</v>
      </c>
      <c r="G147" s="34"/>
    </row>
    <row r="148" spans="1:7">
      <c r="A148" s="10"/>
      <c r="D148" s="1" t="s">
        <v>2507</v>
      </c>
      <c r="E148" s="1" t="s">
        <v>435</v>
      </c>
      <c r="F148" s="18">
        <v>1</v>
      </c>
      <c r="G148" s="34"/>
    </row>
    <row r="149" spans="1:7">
      <c r="A149" s="11"/>
      <c r="B149" s="4"/>
      <c r="C149" s="4"/>
      <c r="D149" s="4"/>
      <c r="E149" s="4" t="s">
        <v>4497</v>
      </c>
      <c r="F149" s="50">
        <v>1</v>
      </c>
      <c r="G149" s="38"/>
    </row>
    <row r="150" spans="1:7">
      <c r="A150" s="21"/>
      <c r="B150" s="7" t="s">
        <v>4499</v>
      </c>
      <c r="C150" s="7"/>
      <c r="D150" s="7" t="s">
        <v>2520</v>
      </c>
      <c r="E150" s="7" t="s">
        <v>1849</v>
      </c>
      <c r="F150" s="52">
        <v>1</v>
      </c>
      <c r="G150" s="62"/>
    </row>
    <row r="151" spans="1:7">
      <c r="A151" s="9"/>
      <c r="B151" s="3" t="s">
        <v>2684</v>
      </c>
      <c r="C151" s="3"/>
      <c r="D151" s="3"/>
      <c r="E151" s="3" t="s">
        <v>1081</v>
      </c>
      <c r="F151" s="46">
        <v>1</v>
      </c>
      <c r="G151" s="39"/>
    </row>
    <row r="152" spans="1:7">
      <c r="A152" s="10"/>
      <c r="E152" s="1" t="s">
        <v>2688</v>
      </c>
      <c r="F152" s="18">
        <v>1</v>
      </c>
      <c r="G152" s="34"/>
    </row>
    <row r="153" spans="1:7">
      <c r="A153" s="10"/>
      <c r="E153" s="1" t="s">
        <v>2689</v>
      </c>
      <c r="F153" s="18">
        <v>1</v>
      </c>
      <c r="G153" s="34"/>
    </row>
    <row r="154" spans="1:7">
      <c r="A154" s="10"/>
      <c r="E154" s="1" t="s">
        <v>2690</v>
      </c>
      <c r="F154" s="18">
        <v>1</v>
      </c>
      <c r="G154" s="34"/>
    </row>
    <row r="155" spans="1:7">
      <c r="A155" s="10"/>
      <c r="E155" s="1" t="s">
        <v>242</v>
      </c>
      <c r="F155" s="18">
        <v>1</v>
      </c>
      <c r="G155" s="34"/>
    </row>
    <row r="156" spans="1:7">
      <c r="A156" s="10"/>
      <c r="E156" s="1" t="s">
        <v>994</v>
      </c>
      <c r="F156" s="18">
        <v>1</v>
      </c>
      <c r="G156" s="34"/>
    </row>
    <row r="157" spans="1:7">
      <c r="A157" s="10"/>
      <c r="E157" s="1" t="s">
        <v>2694</v>
      </c>
      <c r="F157" s="18">
        <v>1</v>
      </c>
      <c r="G157" s="34"/>
    </row>
    <row r="158" spans="1:7">
      <c r="A158" s="10"/>
      <c r="E158" s="1" t="s">
        <v>1756</v>
      </c>
      <c r="F158" s="18">
        <v>1</v>
      </c>
      <c r="G158" s="34"/>
    </row>
    <row r="159" spans="1:7">
      <c r="A159" s="10"/>
      <c r="E159" s="1" t="s">
        <v>2691</v>
      </c>
      <c r="F159" s="18">
        <v>1</v>
      </c>
      <c r="G159" s="34"/>
    </row>
    <row r="160" spans="1:7">
      <c r="A160" s="10"/>
      <c r="E160" s="1" t="s">
        <v>2692</v>
      </c>
      <c r="F160" s="18">
        <v>1</v>
      </c>
      <c r="G160" s="34"/>
    </row>
    <row r="161" spans="1:7">
      <c r="A161" s="10"/>
      <c r="E161" s="1" t="s">
        <v>1029</v>
      </c>
      <c r="F161" s="18">
        <v>1</v>
      </c>
      <c r="G161" s="34"/>
    </row>
    <row r="162" spans="1:7">
      <c r="A162" s="10"/>
      <c r="E162" s="1" t="s">
        <v>1149</v>
      </c>
      <c r="F162" s="18">
        <v>1</v>
      </c>
      <c r="G162" s="34"/>
    </row>
    <row r="163" spans="1:7">
      <c r="A163" s="10"/>
      <c r="D163" s="40" t="s">
        <v>2686</v>
      </c>
      <c r="E163" s="40" t="s">
        <v>2687</v>
      </c>
      <c r="F163" s="18">
        <v>1</v>
      </c>
      <c r="G163" s="34"/>
    </row>
    <row r="164" spans="1:7">
      <c r="A164" s="11"/>
      <c r="B164" s="4"/>
      <c r="C164" s="4"/>
      <c r="D164" s="4" t="s">
        <v>2685</v>
      </c>
      <c r="E164" s="4" t="s">
        <v>2530</v>
      </c>
      <c r="F164" s="50">
        <v>1</v>
      </c>
      <c r="G164" s="38"/>
    </row>
    <row r="165" spans="1:7">
      <c r="A165" s="9"/>
      <c r="B165" s="3" t="s">
        <v>2519</v>
      </c>
      <c r="C165" s="3" t="s">
        <v>4500</v>
      </c>
      <c r="D165" s="3" t="s">
        <v>2522</v>
      </c>
      <c r="E165" s="3" t="s">
        <v>2523</v>
      </c>
      <c r="F165" s="64">
        <v>1</v>
      </c>
      <c r="G165" s="39"/>
    </row>
    <row r="166" spans="1:7">
      <c r="A166" s="10"/>
      <c r="E166" s="1" t="s">
        <v>2524</v>
      </c>
      <c r="F166" s="17">
        <v>1</v>
      </c>
      <c r="G166" s="34"/>
    </row>
    <row r="167" spans="1:7">
      <c r="A167" s="10"/>
      <c r="C167" s="1" t="s">
        <v>4501</v>
      </c>
      <c r="D167" s="1" t="s">
        <v>2539</v>
      </c>
      <c r="E167" s="1" t="s">
        <v>2540</v>
      </c>
      <c r="F167" s="17">
        <v>1</v>
      </c>
      <c r="G167" s="34"/>
    </row>
    <row r="168" spans="1:7">
      <c r="A168" s="10"/>
      <c r="E168" s="1" t="s">
        <v>2541</v>
      </c>
      <c r="F168" s="17">
        <v>1</v>
      </c>
      <c r="G168" s="34"/>
    </row>
    <row r="169" spans="1:7">
      <c r="A169" s="10"/>
      <c r="D169" s="1" t="s">
        <v>2542</v>
      </c>
      <c r="E169" s="1" t="s">
        <v>2543</v>
      </c>
      <c r="F169" s="17">
        <v>1</v>
      </c>
      <c r="G169" s="34"/>
    </row>
    <row r="170" spans="1:7">
      <c r="A170" s="10"/>
      <c r="E170" s="1" t="s">
        <v>2544</v>
      </c>
      <c r="F170" s="17">
        <v>1</v>
      </c>
      <c r="G170" s="34"/>
    </row>
    <row r="171" spans="1:7">
      <c r="A171" s="10"/>
      <c r="E171" s="1" t="s">
        <v>1330</v>
      </c>
      <c r="F171" s="17">
        <v>1</v>
      </c>
      <c r="G171" s="34"/>
    </row>
    <row r="172" spans="1:7">
      <c r="A172" s="10"/>
      <c r="E172" s="1" t="s">
        <v>2545</v>
      </c>
      <c r="F172" s="17">
        <v>1</v>
      </c>
      <c r="G172" s="34"/>
    </row>
    <row r="173" spans="1:7">
      <c r="A173" s="10"/>
      <c r="D173" s="1" t="s">
        <v>2548</v>
      </c>
      <c r="E173" s="1" t="s">
        <v>1155</v>
      </c>
      <c r="F173" s="17">
        <v>1</v>
      </c>
      <c r="G173" s="34"/>
    </row>
    <row r="174" spans="1:7">
      <c r="A174" s="10"/>
      <c r="E174" s="1" t="s">
        <v>2546</v>
      </c>
      <c r="F174" s="17">
        <v>1</v>
      </c>
      <c r="G174" s="34"/>
    </row>
    <row r="175" spans="1:7">
      <c r="A175" s="10"/>
      <c r="E175" s="1" t="s">
        <v>2547</v>
      </c>
      <c r="F175" s="17">
        <v>1</v>
      </c>
      <c r="G175" s="34"/>
    </row>
    <row r="176" spans="1:7">
      <c r="A176" s="10"/>
      <c r="E176" s="1" t="s">
        <v>2549</v>
      </c>
      <c r="F176" s="17">
        <v>1</v>
      </c>
      <c r="G176" s="34"/>
    </row>
    <row r="177" spans="1:7">
      <c r="A177" s="10"/>
      <c r="E177" s="1" t="s">
        <v>2550</v>
      </c>
      <c r="F177" s="17">
        <v>1</v>
      </c>
      <c r="G177" s="34"/>
    </row>
    <row r="178" spans="1:7">
      <c r="A178" s="10"/>
      <c r="D178" s="1" t="s">
        <v>2553</v>
      </c>
      <c r="E178" s="1" t="s">
        <v>2554</v>
      </c>
      <c r="F178" s="17">
        <v>1</v>
      </c>
      <c r="G178" s="34"/>
    </row>
    <row r="179" spans="1:7">
      <c r="A179" s="10"/>
      <c r="E179" s="1" t="s">
        <v>4073</v>
      </c>
      <c r="F179" s="17">
        <v>1</v>
      </c>
      <c r="G179" s="34"/>
    </row>
    <row r="180" spans="1:7">
      <c r="A180" s="10"/>
      <c r="E180" s="1" t="s">
        <v>2555</v>
      </c>
      <c r="F180" s="17">
        <v>1</v>
      </c>
      <c r="G180" s="34"/>
    </row>
    <row r="181" spans="1:7">
      <c r="A181" s="10"/>
      <c r="D181" s="1" t="s">
        <v>2551</v>
      </c>
      <c r="E181" s="1" t="s">
        <v>2552</v>
      </c>
      <c r="F181" s="17">
        <v>1</v>
      </c>
      <c r="G181" s="34"/>
    </row>
    <row r="182" spans="1:7">
      <c r="A182" s="10"/>
      <c r="D182" s="1" t="s">
        <v>4502</v>
      </c>
      <c r="E182" s="1" t="s">
        <v>404</v>
      </c>
      <c r="F182" s="17">
        <v>1</v>
      </c>
      <c r="G182" s="34"/>
    </row>
    <row r="183" spans="1:7">
      <c r="A183" s="10"/>
      <c r="D183" s="1" t="s">
        <v>2560</v>
      </c>
      <c r="E183" s="1" t="s">
        <v>2563</v>
      </c>
      <c r="F183" s="17">
        <v>1</v>
      </c>
      <c r="G183" s="34"/>
    </row>
    <row r="184" spans="1:7">
      <c r="A184" s="10"/>
      <c r="E184" s="1" t="s">
        <v>459</v>
      </c>
      <c r="F184" s="17">
        <v>1</v>
      </c>
      <c r="G184" s="34"/>
    </row>
    <row r="185" spans="1:7">
      <c r="A185" s="10"/>
      <c r="E185" s="1" t="s">
        <v>2561</v>
      </c>
      <c r="F185" s="17">
        <v>1</v>
      </c>
      <c r="G185" s="34"/>
    </row>
    <row r="186" spans="1:7">
      <c r="A186" s="10"/>
      <c r="E186" s="1" t="s">
        <v>2562</v>
      </c>
      <c r="F186" s="17">
        <v>1</v>
      </c>
      <c r="G186" s="34"/>
    </row>
    <row r="187" spans="1:7">
      <c r="A187" s="10"/>
      <c r="D187" s="1" t="s">
        <v>4503</v>
      </c>
      <c r="E187" s="1" t="s">
        <v>4504</v>
      </c>
      <c r="F187" s="17">
        <v>1</v>
      </c>
      <c r="G187" s="34"/>
    </row>
    <row r="188" spans="1:7">
      <c r="A188" s="10"/>
      <c r="D188" s="1" t="s">
        <v>2525</v>
      </c>
      <c r="E188" s="1" t="s">
        <v>2239</v>
      </c>
      <c r="F188" s="17">
        <v>1</v>
      </c>
      <c r="G188" s="34"/>
    </row>
    <row r="189" spans="1:7">
      <c r="A189" s="10"/>
      <c r="E189" s="1" t="s">
        <v>4505</v>
      </c>
      <c r="F189" s="17">
        <v>1</v>
      </c>
      <c r="G189" s="34"/>
    </row>
    <row r="190" spans="1:7">
      <c r="A190" s="10"/>
      <c r="E190" s="1" t="s">
        <v>2537</v>
      </c>
      <c r="F190" s="17">
        <v>1</v>
      </c>
      <c r="G190" s="34"/>
    </row>
    <row r="191" spans="1:7">
      <c r="A191" s="10"/>
      <c r="E191" s="1" t="s">
        <v>2526</v>
      </c>
      <c r="F191" s="17">
        <v>1</v>
      </c>
      <c r="G191" s="34"/>
    </row>
    <row r="192" spans="1:7">
      <c r="A192" s="10"/>
      <c r="E192" s="1" t="s">
        <v>2529</v>
      </c>
      <c r="F192" s="17">
        <v>1</v>
      </c>
      <c r="G192" s="34"/>
    </row>
    <row r="193" spans="1:7">
      <c r="A193" s="10"/>
      <c r="E193" s="1" t="s">
        <v>2532</v>
      </c>
      <c r="F193" s="17">
        <v>1</v>
      </c>
      <c r="G193" s="34"/>
    </row>
    <row r="194" spans="1:7">
      <c r="A194" s="10"/>
      <c r="E194" s="1" t="s">
        <v>960</v>
      </c>
      <c r="F194" s="17">
        <v>1</v>
      </c>
      <c r="G194" s="34"/>
    </row>
    <row r="195" spans="1:7">
      <c r="A195" s="10"/>
      <c r="E195" s="1" t="s">
        <v>2536</v>
      </c>
      <c r="F195" s="17">
        <v>1</v>
      </c>
      <c r="G195" s="34"/>
    </row>
    <row r="196" spans="1:7">
      <c r="A196" s="10"/>
      <c r="E196" s="1" t="s">
        <v>2531</v>
      </c>
      <c r="F196" s="17">
        <v>1</v>
      </c>
      <c r="G196" s="34"/>
    </row>
    <row r="197" spans="1:7">
      <c r="A197" s="10"/>
      <c r="E197" s="1" t="s">
        <v>2530</v>
      </c>
      <c r="F197" s="17">
        <v>1</v>
      </c>
      <c r="G197" s="34"/>
    </row>
    <row r="198" spans="1:7">
      <c r="A198" s="10"/>
      <c r="E198" s="1" t="s">
        <v>2527</v>
      </c>
      <c r="F198" s="17">
        <v>1</v>
      </c>
      <c r="G198" s="34"/>
    </row>
    <row r="199" spans="1:7">
      <c r="A199" s="10"/>
      <c r="E199" s="1" t="s">
        <v>2534</v>
      </c>
      <c r="F199" s="17">
        <v>1</v>
      </c>
      <c r="G199" s="34"/>
    </row>
    <row r="200" spans="1:7">
      <c r="A200" s="10"/>
      <c r="E200" s="1" t="s">
        <v>955</v>
      </c>
      <c r="F200" s="17">
        <v>1</v>
      </c>
      <c r="G200" s="34"/>
    </row>
    <row r="201" spans="1:7">
      <c r="A201" s="10"/>
      <c r="E201" s="1" t="s">
        <v>1063</v>
      </c>
      <c r="F201" s="17">
        <v>1</v>
      </c>
      <c r="G201" s="34"/>
    </row>
    <row r="202" spans="1:7">
      <c r="A202" s="10"/>
      <c r="E202" s="1" t="s">
        <v>4506</v>
      </c>
      <c r="F202" s="17">
        <v>1</v>
      </c>
      <c r="G202" s="34"/>
    </row>
    <row r="203" spans="1:7">
      <c r="A203" s="10"/>
      <c r="E203" s="1" t="s">
        <v>171</v>
      </c>
      <c r="F203" s="17">
        <v>1</v>
      </c>
      <c r="G203" s="34"/>
    </row>
    <row r="204" spans="1:7">
      <c r="A204" s="10"/>
      <c r="E204" s="1" t="s">
        <v>2535</v>
      </c>
      <c r="F204" s="17">
        <v>1</v>
      </c>
      <c r="G204" s="34"/>
    </row>
    <row r="205" spans="1:7">
      <c r="A205" s="10"/>
      <c r="E205" s="1" t="s">
        <v>2528</v>
      </c>
      <c r="F205" s="17">
        <v>1</v>
      </c>
      <c r="G205" s="34"/>
    </row>
    <row r="206" spans="1:7">
      <c r="A206" s="10"/>
      <c r="E206" s="1" t="s">
        <v>2533</v>
      </c>
      <c r="F206" s="17">
        <v>1</v>
      </c>
      <c r="G206" s="34"/>
    </row>
    <row r="207" spans="1:7">
      <c r="A207" s="10"/>
      <c r="C207" s="1" t="s">
        <v>4507</v>
      </c>
      <c r="D207" s="1" t="s">
        <v>2556</v>
      </c>
      <c r="E207" s="1" t="s">
        <v>2557</v>
      </c>
      <c r="F207" s="17">
        <v>1</v>
      </c>
      <c r="G207" s="34"/>
    </row>
    <row r="208" spans="1:7">
      <c r="A208" s="10"/>
      <c r="E208" s="1" t="s">
        <v>2558</v>
      </c>
      <c r="F208" s="17">
        <v>1</v>
      </c>
      <c r="G208" s="34"/>
    </row>
    <row r="209" spans="1:7">
      <c r="A209" s="10"/>
      <c r="E209" s="1" t="s">
        <v>2380</v>
      </c>
      <c r="F209" s="17">
        <v>1</v>
      </c>
      <c r="G209" s="34"/>
    </row>
    <row r="210" spans="1:7">
      <c r="A210" s="11"/>
      <c r="B210" s="4"/>
      <c r="C210" s="4"/>
      <c r="D210" s="4"/>
      <c r="E210" s="4" t="s">
        <v>2559</v>
      </c>
      <c r="F210" s="65">
        <v>1</v>
      </c>
      <c r="G210" s="38"/>
    </row>
    <row r="211" spans="1:7">
      <c r="A211" s="9"/>
      <c r="B211" s="3" t="s">
        <v>2564</v>
      </c>
      <c r="C211" s="3" t="s">
        <v>4355</v>
      </c>
      <c r="D211" s="3" t="s">
        <v>2588</v>
      </c>
      <c r="E211" s="3" t="s">
        <v>2589</v>
      </c>
      <c r="F211" s="64">
        <v>1</v>
      </c>
      <c r="G211" s="47"/>
    </row>
    <row r="212" spans="1:7">
      <c r="A212" s="10"/>
      <c r="C212" s="1" t="s">
        <v>4508</v>
      </c>
      <c r="D212" s="1" t="s">
        <v>2586</v>
      </c>
      <c r="E212" s="1" t="s">
        <v>226</v>
      </c>
      <c r="F212" s="18">
        <v>1</v>
      </c>
      <c r="G212" s="34"/>
    </row>
    <row r="213" spans="1:7">
      <c r="A213" s="10"/>
      <c r="D213" s="1" t="s">
        <v>2587</v>
      </c>
      <c r="E213" s="1" t="s">
        <v>704</v>
      </c>
      <c r="F213" s="18">
        <v>1</v>
      </c>
      <c r="G213" s="34"/>
    </row>
    <row r="214" spans="1:7">
      <c r="A214" s="10"/>
      <c r="C214" s="1" t="s">
        <v>4509</v>
      </c>
      <c r="D214" s="1" t="s">
        <v>2580</v>
      </c>
      <c r="E214" s="1" t="s">
        <v>2581</v>
      </c>
      <c r="F214" s="18">
        <v>1</v>
      </c>
      <c r="G214" s="34"/>
    </row>
    <row r="215" spans="1:7">
      <c r="A215" s="10"/>
      <c r="D215" s="1" t="s">
        <v>2584</v>
      </c>
      <c r="E215" s="1" t="s">
        <v>2585</v>
      </c>
      <c r="F215" s="18">
        <v>1</v>
      </c>
      <c r="G215" s="34"/>
    </row>
    <row r="216" spans="1:7">
      <c r="A216" s="10"/>
      <c r="D216" s="1" t="s">
        <v>2583</v>
      </c>
      <c r="E216" s="1" t="s">
        <v>147</v>
      </c>
      <c r="F216" s="18">
        <v>1</v>
      </c>
      <c r="G216" s="34"/>
    </row>
    <row r="217" spans="1:7">
      <c r="A217" s="10"/>
      <c r="E217" s="1" t="s">
        <v>133</v>
      </c>
      <c r="F217" s="18">
        <v>1</v>
      </c>
      <c r="G217" s="34"/>
    </row>
    <row r="218" spans="1:7">
      <c r="A218" s="10"/>
      <c r="D218" s="1" t="s">
        <v>2582</v>
      </c>
      <c r="E218" s="1" t="s">
        <v>1250</v>
      </c>
      <c r="F218" s="18">
        <v>1</v>
      </c>
      <c r="G218" s="34"/>
    </row>
    <row r="219" spans="1:7">
      <c r="A219" s="10"/>
      <c r="C219" s="1" t="s">
        <v>4510</v>
      </c>
      <c r="D219" s="1" t="s">
        <v>2575</v>
      </c>
      <c r="E219" s="1" t="s">
        <v>459</v>
      </c>
      <c r="F219" s="18">
        <v>1</v>
      </c>
      <c r="G219" s="34"/>
    </row>
    <row r="220" spans="1:7">
      <c r="A220" s="10"/>
      <c r="E220" s="1" t="s">
        <v>2576</v>
      </c>
      <c r="F220" s="18">
        <v>1</v>
      </c>
      <c r="G220" s="34"/>
    </row>
    <row r="221" spans="1:7">
      <c r="A221" s="10"/>
      <c r="D221" s="1" t="s">
        <v>2565</v>
      </c>
      <c r="E221" s="1" t="s">
        <v>2566</v>
      </c>
      <c r="F221" s="18">
        <v>1</v>
      </c>
      <c r="G221" s="34"/>
    </row>
    <row r="222" spans="1:7">
      <c r="A222" s="10"/>
      <c r="D222" s="40"/>
      <c r="E222" s="40" t="s">
        <v>2567</v>
      </c>
      <c r="F222" s="18">
        <v>1</v>
      </c>
      <c r="G222" s="34"/>
    </row>
    <row r="223" spans="1:7">
      <c r="A223" s="10"/>
      <c r="E223" s="1" t="s">
        <v>2568</v>
      </c>
      <c r="F223" s="18">
        <v>1</v>
      </c>
      <c r="G223" s="34"/>
    </row>
    <row r="224" spans="1:7">
      <c r="A224" s="10"/>
      <c r="D224" s="40"/>
      <c r="E224" s="40" t="s">
        <v>2569</v>
      </c>
      <c r="F224" s="18">
        <v>1</v>
      </c>
      <c r="G224" s="34"/>
    </row>
    <row r="225" spans="1:7">
      <c r="A225" s="10"/>
      <c r="E225" s="1" t="s">
        <v>2570</v>
      </c>
      <c r="F225" s="17">
        <v>1</v>
      </c>
      <c r="G225" s="48"/>
    </row>
    <row r="226" spans="1:7">
      <c r="A226" s="10"/>
      <c r="E226" s="1" t="s">
        <v>2571</v>
      </c>
      <c r="F226" s="17">
        <v>1</v>
      </c>
      <c r="G226" s="48"/>
    </row>
    <row r="227" spans="1:7">
      <c r="A227" s="10"/>
      <c r="D227" s="1" t="s">
        <v>2577</v>
      </c>
      <c r="E227" s="1" t="s">
        <v>2578</v>
      </c>
      <c r="F227" s="17">
        <v>1</v>
      </c>
      <c r="G227" s="48"/>
    </row>
    <row r="228" spans="1:7">
      <c r="A228" s="10"/>
      <c r="E228" s="1" t="s">
        <v>2579</v>
      </c>
      <c r="F228" s="17">
        <v>1</v>
      </c>
      <c r="G228" s="48"/>
    </row>
    <row r="229" spans="1:7">
      <c r="A229" s="10"/>
      <c r="E229" s="1" t="s">
        <v>646</v>
      </c>
      <c r="F229" s="17">
        <v>1</v>
      </c>
      <c r="G229" s="48"/>
    </row>
    <row r="230" spans="1:7">
      <c r="A230" s="11"/>
      <c r="B230" s="4"/>
      <c r="C230" s="4"/>
      <c r="D230" s="4" t="s">
        <v>2572</v>
      </c>
      <c r="E230" s="4" t="s">
        <v>2573</v>
      </c>
      <c r="F230" s="65">
        <v>1</v>
      </c>
      <c r="G230" s="51"/>
    </row>
    <row r="231" spans="1:7">
      <c r="A231" s="9"/>
      <c r="B231" s="3" t="s">
        <v>4511</v>
      </c>
      <c r="C231" s="3"/>
      <c r="D231" s="3" t="s">
        <v>2674</v>
      </c>
      <c r="E231" s="3" t="s">
        <v>1332</v>
      </c>
      <c r="F231" s="64">
        <v>1</v>
      </c>
      <c r="G231" s="47"/>
    </row>
    <row r="232" spans="1:7">
      <c r="A232" s="10"/>
      <c r="E232" s="1" t="s">
        <v>1492</v>
      </c>
      <c r="F232" s="17">
        <v>1</v>
      </c>
      <c r="G232" s="48"/>
    </row>
    <row r="233" spans="1:7">
      <c r="A233" s="10"/>
      <c r="D233" s="1" t="s">
        <v>2668</v>
      </c>
      <c r="E233" s="1" t="s">
        <v>2669</v>
      </c>
      <c r="F233" s="17">
        <v>1</v>
      </c>
      <c r="G233" s="48"/>
    </row>
    <row r="234" spans="1:7">
      <c r="A234" s="10"/>
      <c r="E234" s="1" t="s">
        <v>225</v>
      </c>
      <c r="F234" s="17">
        <v>1</v>
      </c>
      <c r="G234" s="48"/>
    </row>
    <row r="235" spans="1:7">
      <c r="A235" s="10"/>
      <c r="D235" s="1" t="s">
        <v>2670</v>
      </c>
      <c r="E235" s="1" t="s">
        <v>2671</v>
      </c>
      <c r="F235" s="17">
        <v>1</v>
      </c>
      <c r="G235" s="48"/>
    </row>
    <row r="236" spans="1:7">
      <c r="A236" s="10"/>
      <c r="E236" s="1" t="s">
        <v>2672</v>
      </c>
      <c r="F236" s="17">
        <v>1</v>
      </c>
      <c r="G236" s="48"/>
    </row>
    <row r="237" spans="1:7">
      <c r="A237" s="10"/>
      <c r="E237" s="1" t="s">
        <v>2673</v>
      </c>
      <c r="F237" s="17">
        <v>1</v>
      </c>
      <c r="G237" s="48"/>
    </row>
    <row r="238" spans="1:7">
      <c r="A238" s="10"/>
      <c r="D238" s="1" t="s">
        <v>2656</v>
      </c>
      <c r="E238" s="1" t="s">
        <v>1973</v>
      </c>
      <c r="F238" s="17">
        <v>1</v>
      </c>
      <c r="G238" s="48"/>
    </row>
    <row r="239" spans="1:7">
      <c r="A239" s="10"/>
      <c r="E239" s="1" t="s">
        <v>362</v>
      </c>
      <c r="F239" s="17">
        <v>1</v>
      </c>
      <c r="G239" s="48"/>
    </row>
    <row r="240" spans="1:7">
      <c r="A240" s="10"/>
      <c r="D240" s="1" t="s">
        <v>2657</v>
      </c>
      <c r="E240" s="1" t="s">
        <v>2658</v>
      </c>
      <c r="F240" s="17">
        <v>1</v>
      </c>
      <c r="G240" s="48"/>
    </row>
    <row r="241" spans="1:7">
      <c r="A241" s="10"/>
      <c r="E241" s="1" t="s">
        <v>2659</v>
      </c>
      <c r="F241" s="17">
        <v>1</v>
      </c>
      <c r="G241" s="48"/>
    </row>
    <row r="242" spans="1:7">
      <c r="A242" s="10"/>
      <c r="E242" s="1" t="s">
        <v>2660</v>
      </c>
      <c r="F242" s="17">
        <v>1</v>
      </c>
      <c r="G242" s="54"/>
    </row>
    <row r="243" spans="1:7">
      <c r="A243" s="10"/>
      <c r="E243" s="1" t="s">
        <v>2383</v>
      </c>
      <c r="F243" s="17">
        <v>1</v>
      </c>
      <c r="G243" s="48"/>
    </row>
    <row r="244" spans="1:7">
      <c r="A244" s="10"/>
      <c r="D244" s="1" t="s">
        <v>2651</v>
      </c>
      <c r="E244" s="1" t="s">
        <v>1001</v>
      </c>
      <c r="F244" s="17">
        <v>1</v>
      </c>
      <c r="G244" s="48"/>
    </row>
    <row r="245" spans="1:7">
      <c r="A245" s="10"/>
      <c r="E245" s="1" t="s">
        <v>2652</v>
      </c>
      <c r="F245" s="17">
        <v>1</v>
      </c>
      <c r="G245" s="48"/>
    </row>
    <row r="246" spans="1:7">
      <c r="A246" s="10"/>
      <c r="E246" s="1" t="s">
        <v>1981</v>
      </c>
      <c r="F246" s="17">
        <v>1</v>
      </c>
      <c r="G246" s="48"/>
    </row>
    <row r="247" spans="1:7">
      <c r="A247" s="10"/>
      <c r="E247" s="1" t="s">
        <v>2258</v>
      </c>
      <c r="F247" s="17">
        <v>1</v>
      </c>
      <c r="G247" s="48"/>
    </row>
    <row r="248" spans="1:7">
      <c r="A248" s="10"/>
      <c r="E248" s="1" t="s">
        <v>2653</v>
      </c>
      <c r="F248" s="17">
        <v>1</v>
      </c>
      <c r="G248" s="48"/>
    </row>
    <row r="249" spans="1:7">
      <c r="A249" s="10"/>
      <c r="D249" s="1" t="s">
        <v>2661</v>
      </c>
      <c r="E249" s="1" t="s">
        <v>2662</v>
      </c>
      <c r="F249" s="17">
        <v>1</v>
      </c>
      <c r="G249" s="48"/>
    </row>
    <row r="250" spans="1:7">
      <c r="A250" s="10"/>
      <c r="E250" s="1" t="s">
        <v>2663</v>
      </c>
      <c r="F250" s="17">
        <v>1</v>
      </c>
      <c r="G250" s="48"/>
    </row>
    <row r="251" spans="1:7">
      <c r="A251" s="10"/>
      <c r="E251" s="1" t="s">
        <v>1652</v>
      </c>
      <c r="F251" s="17">
        <v>1</v>
      </c>
      <c r="G251" s="48"/>
    </row>
    <row r="252" spans="1:7">
      <c r="A252" s="10"/>
      <c r="E252" s="1" t="s">
        <v>2665</v>
      </c>
      <c r="F252" s="17">
        <v>1</v>
      </c>
      <c r="G252" s="48"/>
    </row>
    <row r="253" spans="1:7">
      <c r="A253" s="10"/>
      <c r="E253" s="1" t="s">
        <v>2666</v>
      </c>
      <c r="F253" s="17">
        <v>1</v>
      </c>
      <c r="G253" s="54"/>
    </row>
    <row r="254" spans="1:7">
      <c r="A254" s="10"/>
      <c r="E254" s="1" t="s">
        <v>2667</v>
      </c>
      <c r="F254" s="17">
        <v>1</v>
      </c>
      <c r="G254" s="48"/>
    </row>
    <row r="255" spans="1:7">
      <c r="A255" s="10"/>
      <c r="E255" s="1" t="s">
        <v>2664</v>
      </c>
      <c r="F255" s="17">
        <v>1</v>
      </c>
      <c r="G255" s="48"/>
    </row>
    <row r="256" spans="1:7">
      <c r="A256" s="10"/>
      <c r="E256" s="1" t="s">
        <v>1685</v>
      </c>
      <c r="F256" s="17">
        <v>1</v>
      </c>
      <c r="G256" s="48"/>
    </row>
    <row r="257" spans="1:7">
      <c r="A257" s="10"/>
      <c r="D257" s="1" t="s">
        <v>2677</v>
      </c>
      <c r="E257" s="1" t="s">
        <v>435</v>
      </c>
      <c r="F257" s="17">
        <v>1</v>
      </c>
      <c r="G257" s="48"/>
    </row>
    <row r="258" spans="1:7">
      <c r="A258" s="10"/>
      <c r="E258" s="1" t="s">
        <v>179</v>
      </c>
      <c r="F258" s="17">
        <v>1</v>
      </c>
      <c r="G258" s="48"/>
    </row>
    <row r="259" spans="1:7">
      <c r="A259" s="10"/>
      <c r="E259" s="1" t="s">
        <v>2678</v>
      </c>
      <c r="F259" s="17">
        <v>1</v>
      </c>
      <c r="G259" s="48"/>
    </row>
    <row r="260" spans="1:7">
      <c r="A260" s="10"/>
      <c r="E260" s="1" t="s">
        <v>2679</v>
      </c>
      <c r="F260" s="17">
        <v>1</v>
      </c>
      <c r="G260" s="48"/>
    </row>
    <row r="261" spans="1:7">
      <c r="A261" s="10"/>
      <c r="E261" s="1" t="s">
        <v>2680</v>
      </c>
      <c r="F261" s="17">
        <v>1</v>
      </c>
      <c r="G261" s="48"/>
    </row>
    <row r="262" spans="1:7">
      <c r="A262" s="10"/>
      <c r="E262" s="1" t="s">
        <v>1003</v>
      </c>
      <c r="F262" s="17">
        <v>1</v>
      </c>
      <c r="G262" s="48"/>
    </row>
    <row r="263" spans="1:7">
      <c r="A263" s="10"/>
      <c r="E263" s="1" t="s">
        <v>2681</v>
      </c>
      <c r="F263" s="17">
        <v>1</v>
      </c>
      <c r="G263" s="48"/>
    </row>
    <row r="264" spans="1:7">
      <c r="A264" s="10"/>
      <c r="E264" s="1" t="s">
        <v>2682</v>
      </c>
      <c r="F264" s="17">
        <v>1</v>
      </c>
      <c r="G264" s="48"/>
    </row>
    <row r="265" spans="1:7">
      <c r="A265" s="10"/>
      <c r="E265" s="1" t="s">
        <v>459</v>
      </c>
      <c r="F265" s="17">
        <v>1</v>
      </c>
      <c r="G265" s="48"/>
    </row>
    <row r="266" spans="1:7">
      <c r="A266" s="10"/>
      <c r="E266" s="1" t="s">
        <v>1667</v>
      </c>
      <c r="F266" s="17">
        <v>1</v>
      </c>
      <c r="G266" s="48"/>
    </row>
    <row r="267" spans="1:7">
      <c r="A267" s="10"/>
      <c r="E267" s="1" t="s">
        <v>2574</v>
      </c>
      <c r="F267" s="17">
        <v>1</v>
      </c>
      <c r="G267" s="48"/>
    </row>
    <row r="268" spans="1:7">
      <c r="A268" s="10"/>
      <c r="E268" s="1" t="s">
        <v>1596</v>
      </c>
      <c r="F268" s="17">
        <v>1</v>
      </c>
      <c r="G268" s="48"/>
    </row>
    <row r="269" spans="1:7">
      <c r="A269" s="10"/>
      <c r="E269" s="1" t="s">
        <v>2683</v>
      </c>
      <c r="F269" s="17">
        <v>1</v>
      </c>
      <c r="G269" s="48"/>
    </row>
    <row r="270" spans="1:7">
      <c r="A270" s="10"/>
      <c r="E270" s="1" t="s">
        <v>1827</v>
      </c>
      <c r="F270" s="17">
        <v>1</v>
      </c>
      <c r="G270" s="48"/>
    </row>
    <row r="271" spans="1:7">
      <c r="A271" s="10"/>
      <c r="E271" s="1" t="s">
        <v>2202</v>
      </c>
      <c r="F271" s="17">
        <v>1</v>
      </c>
      <c r="G271" s="48"/>
    </row>
    <row r="272" spans="1:7">
      <c r="A272" s="10"/>
      <c r="D272" s="1" t="s">
        <v>2635</v>
      </c>
      <c r="E272" s="1" t="s">
        <v>73</v>
      </c>
      <c r="F272" s="17">
        <v>1</v>
      </c>
      <c r="G272" s="48"/>
    </row>
    <row r="273" spans="1:7">
      <c r="A273" s="10"/>
      <c r="E273" s="1" t="s">
        <v>2636</v>
      </c>
      <c r="F273" s="17">
        <v>1</v>
      </c>
      <c r="G273" s="48"/>
    </row>
    <row r="274" spans="1:7">
      <c r="A274" s="10"/>
      <c r="E274" s="1" t="s">
        <v>2637</v>
      </c>
      <c r="F274" s="17">
        <v>1</v>
      </c>
      <c r="G274" s="48"/>
    </row>
    <row r="275" spans="1:7">
      <c r="A275" s="10"/>
      <c r="E275" s="1" t="s">
        <v>335</v>
      </c>
      <c r="F275" s="17">
        <v>1</v>
      </c>
      <c r="G275" s="48"/>
    </row>
    <row r="276" spans="1:7">
      <c r="A276" s="10"/>
      <c r="E276" s="1" t="s">
        <v>2638</v>
      </c>
      <c r="F276" s="17">
        <v>1</v>
      </c>
      <c r="G276" s="48"/>
    </row>
    <row r="277" spans="1:7">
      <c r="A277" s="10"/>
      <c r="E277" s="1" t="s">
        <v>4512</v>
      </c>
      <c r="F277" s="17">
        <v>1</v>
      </c>
      <c r="G277" s="48"/>
    </row>
    <row r="278" spans="1:7">
      <c r="A278" s="10"/>
      <c r="E278" s="1" t="s">
        <v>87</v>
      </c>
      <c r="F278" s="17">
        <v>1</v>
      </c>
      <c r="G278" s="48"/>
    </row>
    <row r="279" spans="1:7">
      <c r="A279" s="10"/>
      <c r="D279" s="1" t="s">
        <v>2602</v>
      </c>
      <c r="E279" s="1" t="s">
        <v>2603</v>
      </c>
      <c r="F279" s="17">
        <v>1</v>
      </c>
      <c r="G279" s="48"/>
    </row>
    <row r="280" spans="1:7">
      <c r="A280" s="10"/>
      <c r="E280" s="1" t="s">
        <v>2604</v>
      </c>
      <c r="F280" s="17">
        <v>1</v>
      </c>
      <c r="G280" s="48"/>
    </row>
    <row r="281" spans="1:7">
      <c r="A281" s="10"/>
      <c r="E281" s="1" t="s">
        <v>2605</v>
      </c>
      <c r="F281" s="17">
        <v>1</v>
      </c>
      <c r="G281" s="48"/>
    </row>
    <row r="282" spans="1:7">
      <c r="A282" s="10"/>
      <c r="E282" s="1" t="s">
        <v>2606</v>
      </c>
      <c r="F282" s="17">
        <v>1</v>
      </c>
      <c r="G282" s="48"/>
    </row>
    <row r="283" spans="1:7">
      <c r="A283" s="10"/>
      <c r="E283" s="1" t="s">
        <v>736</v>
      </c>
      <c r="F283" s="17">
        <v>1</v>
      </c>
      <c r="G283" s="48"/>
    </row>
    <row r="284" spans="1:7">
      <c r="A284" s="10"/>
      <c r="E284" s="1" t="s">
        <v>2607</v>
      </c>
      <c r="F284" s="17">
        <v>1</v>
      </c>
      <c r="G284" s="48"/>
    </row>
    <row r="285" spans="1:7">
      <c r="A285" s="10"/>
      <c r="E285" s="1" t="s">
        <v>526</v>
      </c>
      <c r="F285" s="17">
        <v>1</v>
      </c>
      <c r="G285" s="48"/>
    </row>
    <row r="286" spans="1:7">
      <c r="A286" s="10"/>
      <c r="E286" s="1" t="s">
        <v>2608</v>
      </c>
      <c r="F286" s="17">
        <v>1</v>
      </c>
      <c r="G286" s="48"/>
    </row>
    <row r="287" spans="1:7">
      <c r="A287" s="10"/>
      <c r="D287" s="1" t="s">
        <v>2640</v>
      </c>
      <c r="E287" s="1" t="s">
        <v>2641</v>
      </c>
      <c r="F287" s="17">
        <v>1</v>
      </c>
      <c r="G287" s="48"/>
    </row>
    <row r="288" spans="1:7">
      <c r="A288" s="10"/>
      <c r="E288" s="1" t="s">
        <v>2642</v>
      </c>
      <c r="F288" s="17">
        <v>1</v>
      </c>
      <c r="G288" s="34"/>
    </row>
    <row r="289" spans="1:7">
      <c r="A289" s="10"/>
      <c r="D289" s="1" t="s">
        <v>2639</v>
      </c>
      <c r="E289" s="1" t="s">
        <v>2693</v>
      </c>
      <c r="F289" s="17">
        <v>1</v>
      </c>
      <c r="G289" s="34"/>
    </row>
    <row r="290" spans="1:7">
      <c r="A290" s="10"/>
      <c r="D290" s="1" t="s">
        <v>2643</v>
      </c>
      <c r="E290" s="1" t="s">
        <v>2644</v>
      </c>
      <c r="F290" s="17">
        <v>1</v>
      </c>
      <c r="G290" s="34"/>
    </row>
    <row r="291" spans="1:7">
      <c r="A291" s="10"/>
      <c r="D291" s="1" t="s">
        <v>2645</v>
      </c>
      <c r="E291" s="1" t="s">
        <v>879</v>
      </c>
      <c r="F291" s="17">
        <v>1</v>
      </c>
      <c r="G291" s="34"/>
    </row>
    <row r="292" spans="1:7">
      <c r="A292" s="10"/>
      <c r="D292" s="1" t="s">
        <v>2648</v>
      </c>
      <c r="E292" s="1" t="s">
        <v>89</v>
      </c>
      <c r="F292" s="17">
        <v>1</v>
      </c>
      <c r="G292" s="34"/>
    </row>
    <row r="293" spans="1:7">
      <c r="A293" s="10"/>
      <c r="D293" s="1" t="s">
        <v>2646</v>
      </c>
      <c r="E293" s="1" t="s">
        <v>1132</v>
      </c>
      <c r="F293" s="17">
        <v>1</v>
      </c>
      <c r="G293" s="34"/>
    </row>
    <row r="294" spans="1:7">
      <c r="A294" s="10"/>
      <c r="E294" s="1" t="s">
        <v>1387</v>
      </c>
      <c r="F294" s="17">
        <v>1</v>
      </c>
      <c r="G294" s="34"/>
    </row>
    <row r="295" spans="1:7">
      <c r="A295" s="10"/>
      <c r="E295" s="1" t="s">
        <v>2647</v>
      </c>
      <c r="F295" s="17">
        <v>1</v>
      </c>
      <c r="G295" s="34"/>
    </row>
    <row r="296" spans="1:7">
      <c r="A296" s="10"/>
      <c r="D296" s="1" t="s">
        <v>2675</v>
      </c>
      <c r="E296" s="1" t="s">
        <v>2676</v>
      </c>
      <c r="F296" s="17">
        <v>1</v>
      </c>
      <c r="G296" s="34"/>
    </row>
    <row r="297" spans="1:7">
      <c r="A297" s="10"/>
      <c r="D297" s="1" t="s">
        <v>2649</v>
      </c>
      <c r="E297" s="1" t="s">
        <v>2650</v>
      </c>
      <c r="F297" s="17">
        <v>1</v>
      </c>
      <c r="G297" s="34"/>
    </row>
    <row r="298" spans="1:7">
      <c r="A298" s="10"/>
      <c r="D298" s="1" t="s">
        <v>2609</v>
      </c>
      <c r="E298" s="1" t="s">
        <v>2610</v>
      </c>
      <c r="F298" s="17">
        <v>1</v>
      </c>
      <c r="G298" s="34"/>
    </row>
    <row r="299" spans="1:7">
      <c r="A299" s="10"/>
      <c r="E299" s="1" t="s">
        <v>1533</v>
      </c>
      <c r="F299" s="17">
        <v>1</v>
      </c>
      <c r="G299" s="34"/>
    </row>
    <row r="300" spans="1:7">
      <c r="A300" s="10"/>
      <c r="E300" s="1" t="s">
        <v>2304</v>
      </c>
      <c r="F300" s="17">
        <v>1</v>
      </c>
      <c r="G300" s="34"/>
    </row>
    <row r="301" spans="1:7">
      <c r="A301" s="10"/>
      <c r="E301" s="1" t="s">
        <v>544</v>
      </c>
      <c r="F301" s="17">
        <v>1</v>
      </c>
      <c r="G301" s="48"/>
    </row>
    <row r="302" spans="1:7">
      <c r="A302" s="10"/>
      <c r="E302" s="1" t="s">
        <v>2612</v>
      </c>
      <c r="F302" s="17">
        <v>1</v>
      </c>
      <c r="G302" s="48"/>
    </row>
    <row r="303" spans="1:7">
      <c r="A303" s="10"/>
      <c r="E303" s="1" t="s">
        <v>2613</v>
      </c>
      <c r="F303" s="17">
        <v>1</v>
      </c>
      <c r="G303" s="48"/>
    </row>
    <row r="304" spans="1:7">
      <c r="A304" s="10"/>
      <c r="E304" s="1" t="s">
        <v>620</v>
      </c>
      <c r="F304" s="17">
        <v>1</v>
      </c>
      <c r="G304" s="48"/>
    </row>
    <row r="305" spans="1:7">
      <c r="A305" s="10"/>
      <c r="E305" s="1" t="s">
        <v>2614</v>
      </c>
      <c r="F305" s="17">
        <v>1</v>
      </c>
      <c r="G305" s="48"/>
    </row>
    <row r="306" spans="1:7">
      <c r="A306" s="10"/>
      <c r="E306" s="1" t="s">
        <v>376</v>
      </c>
      <c r="F306" s="17">
        <v>1</v>
      </c>
      <c r="G306" s="48"/>
    </row>
    <row r="307" spans="1:7">
      <c r="A307" s="10"/>
      <c r="E307" s="1" t="s">
        <v>644</v>
      </c>
      <c r="F307" s="17">
        <v>1</v>
      </c>
      <c r="G307" s="48"/>
    </row>
    <row r="308" spans="1:7">
      <c r="A308" s="10"/>
      <c r="E308" s="1" t="s">
        <v>69</v>
      </c>
      <c r="F308" s="17">
        <v>1</v>
      </c>
      <c r="G308" s="48"/>
    </row>
    <row r="309" spans="1:7">
      <c r="A309" s="10"/>
      <c r="E309" s="1" t="s">
        <v>868</v>
      </c>
      <c r="F309" s="17">
        <v>1</v>
      </c>
      <c r="G309" s="48"/>
    </row>
    <row r="310" spans="1:7">
      <c r="A310" s="10"/>
      <c r="E310" s="1" t="s">
        <v>2615</v>
      </c>
      <c r="F310" s="17">
        <v>1</v>
      </c>
      <c r="G310" s="48"/>
    </row>
    <row r="311" spans="1:7">
      <c r="A311" s="10"/>
      <c r="E311" s="1" t="s">
        <v>344</v>
      </c>
      <c r="F311" s="17">
        <v>1</v>
      </c>
      <c r="G311" s="48"/>
    </row>
    <row r="312" spans="1:7">
      <c r="A312" s="10"/>
      <c r="E312" s="1" t="s">
        <v>2616</v>
      </c>
      <c r="F312" s="17">
        <v>1</v>
      </c>
      <c r="G312" s="54"/>
    </row>
    <row r="313" spans="1:7">
      <c r="A313" s="10"/>
      <c r="E313" s="1" t="s">
        <v>2617</v>
      </c>
      <c r="F313" s="17">
        <v>1</v>
      </c>
      <c r="G313" s="48"/>
    </row>
    <row r="314" spans="1:7">
      <c r="A314" s="10"/>
      <c r="E314" s="1" t="s">
        <v>2618</v>
      </c>
      <c r="F314" s="17">
        <v>1</v>
      </c>
      <c r="G314" s="48"/>
    </row>
    <row r="315" spans="1:7">
      <c r="A315" s="10"/>
      <c r="E315" s="1" t="s">
        <v>2619</v>
      </c>
      <c r="F315" s="17">
        <v>1</v>
      </c>
      <c r="G315" s="48"/>
    </row>
    <row r="316" spans="1:7">
      <c r="A316" s="10"/>
      <c r="E316" s="1" t="s">
        <v>739</v>
      </c>
      <c r="F316" s="17">
        <v>1</v>
      </c>
      <c r="G316" s="48"/>
    </row>
    <row r="317" spans="1:7">
      <c r="A317" s="10"/>
      <c r="E317" s="1" t="s">
        <v>2620</v>
      </c>
      <c r="F317" s="17">
        <v>1</v>
      </c>
      <c r="G317" s="48"/>
    </row>
    <row r="318" spans="1:7">
      <c r="A318" s="10"/>
      <c r="E318" s="1" t="s">
        <v>363</v>
      </c>
      <c r="F318" s="17">
        <v>1</v>
      </c>
      <c r="G318" s="48"/>
    </row>
    <row r="319" spans="1:7">
      <c r="A319" s="10"/>
      <c r="E319" s="1" t="s">
        <v>2621</v>
      </c>
      <c r="F319" s="17">
        <v>1</v>
      </c>
      <c r="G319" s="48"/>
    </row>
    <row r="320" spans="1:7">
      <c r="A320" s="10"/>
      <c r="E320" s="1" t="s">
        <v>4514</v>
      </c>
      <c r="F320" s="17">
        <v>1</v>
      </c>
      <c r="G320" s="48"/>
    </row>
    <row r="321" spans="1:7">
      <c r="A321" s="10"/>
      <c r="E321" s="1" t="s">
        <v>2622</v>
      </c>
      <c r="F321" s="17">
        <v>1</v>
      </c>
      <c r="G321" s="48"/>
    </row>
    <row r="322" spans="1:7">
      <c r="A322" s="10"/>
      <c r="E322" s="1" t="s">
        <v>2327</v>
      </c>
      <c r="F322" s="17">
        <v>1</v>
      </c>
      <c r="G322" s="48"/>
    </row>
    <row r="323" spans="1:7">
      <c r="A323" s="10"/>
      <c r="E323" s="1" t="s">
        <v>2623</v>
      </c>
      <c r="F323" s="17">
        <v>1</v>
      </c>
      <c r="G323" s="48"/>
    </row>
    <row r="324" spans="1:7">
      <c r="A324" s="10"/>
      <c r="E324" s="1" t="s">
        <v>2624</v>
      </c>
      <c r="F324" s="17">
        <v>1</v>
      </c>
      <c r="G324" s="48"/>
    </row>
    <row r="325" spans="1:7">
      <c r="A325" s="10"/>
      <c r="E325" s="1" t="s">
        <v>957</v>
      </c>
      <c r="F325" s="17">
        <v>1</v>
      </c>
      <c r="G325" s="48"/>
    </row>
    <row r="326" spans="1:7">
      <c r="A326" s="10"/>
      <c r="E326" s="1" t="s">
        <v>2625</v>
      </c>
      <c r="F326" s="17">
        <v>1</v>
      </c>
      <c r="G326" s="48"/>
    </row>
    <row r="327" spans="1:7">
      <c r="A327" s="10"/>
      <c r="E327" s="1" t="s">
        <v>143</v>
      </c>
      <c r="F327" s="17">
        <v>1</v>
      </c>
      <c r="G327" s="48"/>
    </row>
    <row r="328" spans="1:7">
      <c r="A328" s="10"/>
      <c r="E328" s="1" t="s">
        <v>2626</v>
      </c>
      <c r="F328" s="17">
        <v>1</v>
      </c>
      <c r="G328" s="48"/>
    </row>
    <row r="329" spans="1:7">
      <c r="A329" s="10"/>
      <c r="E329" s="1" t="s">
        <v>2627</v>
      </c>
      <c r="F329" s="17">
        <v>1</v>
      </c>
      <c r="G329" s="48"/>
    </row>
    <row r="330" spans="1:7">
      <c r="A330" s="10"/>
      <c r="E330" s="1" t="s">
        <v>2628</v>
      </c>
      <c r="F330" s="17">
        <v>1</v>
      </c>
      <c r="G330" s="48"/>
    </row>
    <row r="331" spans="1:7">
      <c r="A331" s="10"/>
      <c r="E331" s="1" t="s">
        <v>635</v>
      </c>
      <c r="F331" s="17">
        <v>1</v>
      </c>
      <c r="G331" s="48"/>
    </row>
    <row r="332" spans="1:7">
      <c r="A332" s="10"/>
      <c r="E332" s="1" t="s">
        <v>2629</v>
      </c>
      <c r="F332" s="17">
        <v>1</v>
      </c>
      <c r="G332" s="48"/>
    </row>
    <row r="333" spans="1:7">
      <c r="A333" s="10"/>
      <c r="E333" s="1" t="s">
        <v>2630</v>
      </c>
      <c r="F333" s="17">
        <v>1</v>
      </c>
      <c r="G333" s="48"/>
    </row>
    <row r="334" spans="1:7">
      <c r="A334" s="10"/>
      <c r="E334" s="1" t="s">
        <v>2631</v>
      </c>
      <c r="F334" s="17">
        <v>1</v>
      </c>
      <c r="G334" s="48"/>
    </row>
    <row r="335" spans="1:7">
      <c r="A335" s="10"/>
      <c r="E335" s="1" t="s">
        <v>4513</v>
      </c>
      <c r="F335" s="17">
        <v>1</v>
      </c>
      <c r="G335" s="48"/>
    </row>
    <row r="336" spans="1:7">
      <c r="A336" s="10"/>
      <c r="E336" s="1" t="s">
        <v>2632</v>
      </c>
      <c r="F336" s="17">
        <v>1</v>
      </c>
      <c r="G336" s="48"/>
    </row>
    <row r="337" spans="1:7">
      <c r="A337" s="10"/>
      <c r="E337" s="1" t="s">
        <v>2633</v>
      </c>
      <c r="F337" s="17">
        <v>1</v>
      </c>
      <c r="G337" s="48"/>
    </row>
    <row r="338" spans="1:7">
      <c r="A338" s="10"/>
      <c r="E338" s="1" t="s">
        <v>4017</v>
      </c>
      <c r="F338" s="17">
        <v>1</v>
      </c>
      <c r="G338" s="48"/>
    </row>
    <row r="339" spans="1:7">
      <c r="A339" s="10"/>
      <c r="E339" s="1" t="s">
        <v>2634</v>
      </c>
      <c r="F339" s="17">
        <v>1</v>
      </c>
      <c r="G339" s="48"/>
    </row>
    <row r="340" spans="1:7">
      <c r="A340" s="10"/>
      <c r="E340" s="1" t="s">
        <v>2611</v>
      </c>
      <c r="F340" s="17">
        <v>1</v>
      </c>
      <c r="G340" s="48"/>
    </row>
    <row r="341" spans="1:7">
      <c r="A341" s="10"/>
      <c r="D341" s="1" t="s">
        <v>2654</v>
      </c>
      <c r="E341" s="1" t="s">
        <v>2655</v>
      </c>
      <c r="F341" s="17">
        <v>1</v>
      </c>
      <c r="G341" s="48"/>
    </row>
    <row r="342" spans="1:7">
      <c r="A342" s="10"/>
      <c r="E342" s="1" t="s">
        <v>691</v>
      </c>
      <c r="F342" s="17">
        <v>1</v>
      </c>
      <c r="G342" s="48"/>
    </row>
    <row r="343" spans="1:7">
      <c r="A343" s="10"/>
      <c r="D343" s="1" t="s">
        <v>2590</v>
      </c>
      <c r="E343" s="1" t="s">
        <v>4515</v>
      </c>
      <c r="F343" s="17">
        <v>1</v>
      </c>
      <c r="G343" s="48"/>
    </row>
    <row r="344" spans="1:7">
      <c r="A344" s="10"/>
      <c r="E344" s="1" t="s">
        <v>1876</v>
      </c>
      <c r="F344" s="17">
        <v>1</v>
      </c>
      <c r="G344" s="48"/>
    </row>
    <row r="345" spans="1:7">
      <c r="A345" s="10"/>
      <c r="E345" s="1" t="s">
        <v>2591</v>
      </c>
      <c r="F345" s="17">
        <v>1</v>
      </c>
      <c r="G345" s="48"/>
    </row>
    <row r="346" spans="1:7">
      <c r="A346" s="10"/>
      <c r="E346" s="1" t="s">
        <v>2592</v>
      </c>
      <c r="F346" s="17">
        <v>1</v>
      </c>
      <c r="G346" s="48"/>
    </row>
    <row r="347" spans="1:7">
      <c r="A347" s="10"/>
      <c r="E347" s="1" t="s">
        <v>2593</v>
      </c>
      <c r="F347" s="17">
        <v>1</v>
      </c>
      <c r="G347" s="48"/>
    </row>
    <row r="348" spans="1:7">
      <c r="A348" s="10"/>
      <c r="E348" s="1" t="s">
        <v>2594</v>
      </c>
      <c r="F348" s="17">
        <v>1</v>
      </c>
      <c r="G348" s="48"/>
    </row>
    <row r="349" spans="1:7">
      <c r="A349" s="10"/>
      <c r="E349" s="1" t="s">
        <v>2595</v>
      </c>
      <c r="F349" s="17">
        <v>1</v>
      </c>
      <c r="G349" s="48"/>
    </row>
    <row r="350" spans="1:7">
      <c r="A350" s="10"/>
      <c r="E350" s="1" t="s">
        <v>1597</v>
      </c>
      <c r="F350" s="17">
        <v>1</v>
      </c>
      <c r="G350" s="48"/>
    </row>
    <row r="351" spans="1:7">
      <c r="A351" s="10"/>
      <c r="E351" s="1" t="s">
        <v>2596</v>
      </c>
      <c r="F351" s="17">
        <v>1</v>
      </c>
      <c r="G351" s="48"/>
    </row>
    <row r="352" spans="1:7">
      <c r="A352" s="10"/>
      <c r="E352" s="1" t="s">
        <v>2597</v>
      </c>
      <c r="F352" s="17">
        <v>1</v>
      </c>
      <c r="G352" s="48"/>
    </row>
    <row r="353" spans="1:7">
      <c r="A353" s="10"/>
      <c r="E353" s="1" t="s">
        <v>1769</v>
      </c>
      <c r="F353" s="17">
        <v>1</v>
      </c>
      <c r="G353" s="48"/>
    </row>
    <row r="354" spans="1:7">
      <c r="A354" s="10"/>
      <c r="E354" s="1" t="s">
        <v>2598</v>
      </c>
      <c r="F354" s="17">
        <v>1</v>
      </c>
      <c r="G354" s="48"/>
    </row>
    <row r="355" spans="1:7">
      <c r="A355" s="10"/>
      <c r="E355" s="1" t="s">
        <v>2599</v>
      </c>
      <c r="F355" s="17">
        <v>1</v>
      </c>
      <c r="G355" s="48"/>
    </row>
    <row r="356" spans="1:7">
      <c r="A356" s="10"/>
      <c r="E356" s="1" t="s">
        <v>2600</v>
      </c>
      <c r="F356" s="17">
        <v>1</v>
      </c>
      <c r="G356" s="48"/>
    </row>
    <row r="357" spans="1:7" ht="9.75" thickBot="1">
      <c r="A357" s="14"/>
      <c r="B357" s="5"/>
      <c r="C357" s="5"/>
      <c r="D357" s="5"/>
      <c r="E357" s="5" t="s">
        <v>2601</v>
      </c>
      <c r="F357" s="66">
        <v>1</v>
      </c>
      <c r="G357" s="67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P636"/>
  <sheetViews>
    <sheetView workbookViewId="0">
      <selection activeCell="I22" sqref="I22"/>
    </sheetView>
  </sheetViews>
  <sheetFormatPr defaultRowHeight="9"/>
  <cols>
    <col min="1" max="1" width="12.140625" style="8" bestFit="1" customWidth="1"/>
    <col min="2" max="2" width="11.28515625" style="8" bestFit="1" customWidth="1"/>
    <col min="3" max="3" width="11.5703125" style="8" bestFit="1" customWidth="1"/>
    <col min="4" max="4" width="14.28515625" style="8" bestFit="1" customWidth="1"/>
    <col min="5" max="5" width="15.42578125" style="8" bestFit="1" customWidth="1"/>
    <col min="6" max="6" width="5.140625" style="19" bestFit="1" customWidth="1"/>
    <col min="7" max="7" width="5.85546875" style="19" bestFit="1" customWidth="1"/>
    <col min="8" max="9" width="9.140625" style="8"/>
    <col min="10" max="10" width="12.85546875" style="8" bestFit="1" customWidth="1"/>
    <col min="11" max="11" width="4.140625" style="8" bestFit="1" customWidth="1"/>
    <col min="12" max="12" width="4.85546875" style="8" bestFit="1" customWidth="1"/>
    <col min="13" max="13" width="4.140625" style="8" bestFit="1" customWidth="1"/>
    <col min="14" max="14" width="2" style="8" bestFit="1" customWidth="1"/>
    <col min="15" max="15" width="9.140625" style="8"/>
    <col min="16" max="16" width="15.85546875" style="8" bestFit="1" customWidth="1"/>
    <col min="17" max="17" width="14.28515625" style="8" bestFit="1" customWidth="1"/>
    <col min="18" max="16384" width="9.140625" style="8"/>
  </cols>
  <sheetData>
    <row r="1" spans="1:14">
      <c r="A1" s="56" t="s">
        <v>571</v>
      </c>
      <c r="B1" s="2" t="s">
        <v>0</v>
      </c>
      <c r="C1" s="2" t="s">
        <v>3</v>
      </c>
      <c r="D1" s="57" t="s">
        <v>29</v>
      </c>
      <c r="E1" s="2" t="s">
        <v>28</v>
      </c>
      <c r="F1" s="63" t="s">
        <v>4141</v>
      </c>
      <c r="G1" s="70" t="s">
        <v>4785</v>
      </c>
      <c r="K1" s="8" t="s">
        <v>4141</v>
      </c>
      <c r="L1" s="8" t="s">
        <v>4785</v>
      </c>
      <c r="M1" s="8" t="s">
        <v>4786</v>
      </c>
      <c r="N1" s="8" t="s">
        <v>4787</v>
      </c>
    </row>
    <row r="2" spans="1:14" ht="9.75" thickBot="1">
      <c r="A2" s="23" t="s">
        <v>2452</v>
      </c>
      <c r="B2" s="24" t="s">
        <v>4517</v>
      </c>
      <c r="C2" s="24"/>
      <c r="D2" s="24" t="s">
        <v>2734</v>
      </c>
      <c r="E2" s="24" t="s">
        <v>2735</v>
      </c>
      <c r="F2" s="75">
        <v>1</v>
      </c>
      <c r="G2" s="76"/>
      <c r="J2" s="9" t="s">
        <v>2452</v>
      </c>
      <c r="K2" s="3">
        <f>SUM(F2)</f>
        <v>1</v>
      </c>
      <c r="L2" s="3">
        <f>SUM(G2)</f>
        <v>0</v>
      </c>
      <c r="M2" s="3">
        <f>K2-L2</f>
        <v>1</v>
      </c>
      <c r="N2" s="28">
        <f t="shared" ref="N2:N7" si="0">L2/K2*100</f>
        <v>0</v>
      </c>
    </row>
    <row r="3" spans="1:14">
      <c r="A3" s="10" t="s">
        <v>2453</v>
      </c>
      <c r="B3" s="1" t="s">
        <v>2736</v>
      </c>
      <c r="C3" s="1" t="s">
        <v>4686</v>
      </c>
      <c r="D3" s="1" t="s">
        <v>2737</v>
      </c>
      <c r="E3" s="1" t="s">
        <v>958</v>
      </c>
      <c r="F3" s="17">
        <v>1</v>
      </c>
      <c r="G3" s="48"/>
      <c r="J3" s="10" t="s">
        <v>2453</v>
      </c>
      <c r="K3" s="1">
        <f>SUM(F3:F13)</f>
        <v>11</v>
      </c>
      <c r="L3" s="1">
        <f>SUM(G3:G13)</f>
        <v>0</v>
      </c>
      <c r="M3" s="1">
        <f t="shared" ref="M3:M25" si="1">K3-L3</f>
        <v>11</v>
      </c>
      <c r="N3" s="32">
        <f t="shared" si="0"/>
        <v>0</v>
      </c>
    </row>
    <row r="4" spans="1:14">
      <c r="A4" s="10"/>
      <c r="B4" s="1"/>
      <c r="C4" s="1"/>
      <c r="D4" s="1"/>
      <c r="E4" s="1" t="s">
        <v>249</v>
      </c>
      <c r="F4" s="17">
        <v>1</v>
      </c>
      <c r="G4" s="48"/>
      <c r="J4" s="10" t="s">
        <v>2454</v>
      </c>
      <c r="K4" s="1">
        <f>SUM(F14:F33)</f>
        <v>20</v>
      </c>
      <c r="L4" s="1">
        <f>SUM(G14:G33)</f>
        <v>0</v>
      </c>
      <c r="M4" s="1">
        <f t="shared" si="1"/>
        <v>20</v>
      </c>
      <c r="N4" s="32">
        <f t="shared" si="0"/>
        <v>0</v>
      </c>
    </row>
    <row r="5" spans="1:14">
      <c r="A5" s="10"/>
      <c r="B5" s="1"/>
      <c r="C5" s="1" t="s">
        <v>4518</v>
      </c>
      <c r="D5" s="1" t="s">
        <v>2742</v>
      </c>
      <c r="E5" s="1" t="s">
        <v>2241</v>
      </c>
      <c r="F5" s="17">
        <v>1</v>
      </c>
      <c r="G5" s="54"/>
      <c r="J5" s="10" t="s">
        <v>4083</v>
      </c>
      <c r="K5" s="1">
        <f>SUM(F34:F122)</f>
        <v>89</v>
      </c>
      <c r="L5" s="1">
        <f>SUM(G34:G122)</f>
        <v>0</v>
      </c>
      <c r="M5" s="1">
        <f t="shared" si="1"/>
        <v>89</v>
      </c>
      <c r="N5" s="32">
        <f t="shared" si="0"/>
        <v>0</v>
      </c>
    </row>
    <row r="6" spans="1:14">
      <c r="A6" s="10"/>
      <c r="B6" s="1"/>
      <c r="C6" s="1"/>
      <c r="D6" s="1" t="s">
        <v>4519</v>
      </c>
      <c r="E6" s="1" t="s">
        <v>2743</v>
      </c>
      <c r="F6" s="17">
        <v>1</v>
      </c>
      <c r="G6" s="54"/>
      <c r="J6" s="10" t="s">
        <v>2455</v>
      </c>
      <c r="K6" s="1">
        <f>SUM(F123:F636)</f>
        <v>514</v>
      </c>
      <c r="L6" s="1">
        <f>SUM(G123:G636)</f>
        <v>0</v>
      </c>
      <c r="M6" s="1">
        <f t="shared" si="1"/>
        <v>514</v>
      </c>
      <c r="N6" s="32">
        <f t="shared" si="0"/>
        <v>0</v>
      </c>
    </row>
    <row r="7" spans="1:14">
      <c r="A7" s="10"/>
      <c r="B7" s="1"/>
      <c r="C7" s="1" t="s">
        <v>4520</v>
      </c>
      <c r="D7" s="1" t="s">
        <v>2739</v>
      </c>
      <c r="E7" s="1" t="s">
        <v>2738</v>
      </c>
      <c r="F7" s="17">
        <v>1</v>
      </c>
      <c r="G7" s="48"/>
      <c r="J7" s="11" t="s">
        <v>2222</v>
      </c>
      <c r="K7" s="4">
        <f>SUM(K2:K6)</f>
        <v>635</v>
      </c>
      <c r="L7" s="4">
        <f>SUM(L2:L6)</f>
        <v>0</v>
      </c>
      <c r="M7" s="4">
        <f>SUM(M2:M6)</f>
        <v>635</v>
      </c>
      <c r="N7" s="35">
        <f t="shared" si="0"/>
        <v>0</v>
      </c>
    </row>
    <row r="8" spans="1:14">
      <c r="A8" s="10"/>
      <c r="B8" s="1"/>
      <c r="C8" s="1" t="s">
        <v>4521</v>
      </c>
      <c r="D8" s="1" t="s">
        <v>2741</v>
      </c>
      <c r="E8" s="1" t="s">
        <v>2740</v>
      </c>
      <c r="F8" s="17">
        <v>1</v>
      </c>
      <c r="G8" s="48"/>
      <c r="N8" s="89"/>
    </row>
    <row r="9" spans="1:14">
      <c r="A9" s="10"/>
      <c r="B9" s="1"/>
      <c r="C9" s="1" t="s">
        <v>4522</v>
      </c>
      <c r="D9" s="1" t="s">
        <v>4523</v>
      </c>
      <c r="E9" s="1" t="s">
        <v>4524</v>
      </c>
      <c r="F9" s="17">
        <v>1</v>
      </c>
      <c r="G9" s="48"/>
      <c r="J9" s="9" t="s">
        <v>4551</v>
      </c>
      <c r="K9" s="3">
        <f>SUM(F123:F137)</f>
        <v>15</v>
      </c>
      <c r="L9" s="3">
        <f>SUM(G123:G137)</f>
        <v>0</v>
      </c>
      <c r="M9" s="3">
        <f t="shared" si="1"/>
        <v>15</v>
      </c>
      <c r="N9" s="28">
        <f>L9/K9*100</f>
        <v>0</v>
      </c>
    </row>
    <row r="10" spans="1:14">
      <c r="A10" s="10"/>
      <c r="B10" s="1"/>
      <c r="C10" s="1" t="s">
        <v>4525</v>
      </c>
      <c r="D10" s="1" t="s">
        <v>2744</v>
      </c>
      <c r="E10" s="1" t="s">
        <v>2745</v>
      </c>
      <c r="F10" s="17">
        <v>1</v>
      </c>
      <c r="G10" s="48"/>
      <c r="J10" s="10" t="s">
        <v>3010</v>
      </c>
      <c r="K10" s="1">
        <f>SUM(F138:F144)</f>
        <v>7</v>
      </c>
      <c r="L10" s="1">
        <f>SUM(G138:G144)</f>
        <v>0</v>
      </c>
      <c r="M10" s="1">
        <f t="shared" si="1"/>
        <v>7</v>
      </c>
      <c r="N10" s="32">
        <f>L10/K10*100</f>
        <v>0</v>
      </c>
    </row>
    <row r="11" spans="1:14">
      <c r="A11" s="9"/>
      <c r="B11" s="3" t="s">
        <v>2746</v>
      </c>
      <c r="C11" s="3" t="s">
        <v>4527</v>
      </c>
      <c r="D11" s="3" t="s">
        <v>4526</v>
      </c>
      <c r="E11" s="3" t="s">
        <v>245</v>
      </c>
      <c r="F11" s="64">
        <v>1</v>
      </c>
      <c r="G11" s="47"/>
      <c r="J11" s="10" t="s">
        <v>2890</v>
      </c>
      <c r="K11" s="1">
        <f>SUM(F145:F255)</f>
        <v>111</v>
      </c>
      <c r="L11" s="1">
        <f>SUM(G145:G255)</f>
        <v>0</v>
      </c>
      <c r="M11" s="1">
        <f t="shared" si="1"/>
        <v>111</v>
      </c>
      <c r="N11" s="32">
        <f>L11/K11*100</f>
        <v>0</v>
      </c>
    </row>
    <row r="12" spans="1:14">
      <c r="A12" s="11"/>
      <c r="B12" s="4"/>
      <c r="C12" s="4" t="s">
        <v>4528</v>
      </c>
      <c r="D12" s="4" t="s">
        <v>2747</v>
      </c>
      <c r="E12" s="4" t="s">
        <v>2748</v>
      </c>
      <c r="F12" s="65">
        <v>1</v>
      </c>
      <c r="G12" s="51"/>
      <c r="J12" s="10" t="s">
        <v>2990</v>
      </c>
      <c r="K12" s="1">
        <f>SUM(F256:F276)</f>
        <v>21</v>
      </c>
      <c r="L12" s="1">
        <f>SUM(G256:G276)</f>
        <v>0</v>
      </c>
      <c r="M12" s="1">
        <f t="shared" si="1"/>
        <v>21</v>
      </c>
      <c r="N12" s="32">
        <f>L12/K12*100</f>
        <v>0</v>
      </c>
    </row>
    <row r="13" spans="1:14" ht="9.75" thickBot="1">
      <c r="A13" s="23"/>
      <c r="B13" s="24" t="s">
        <v>2750</v>
      </c>
      <c r="C13" s="24"/>
      <c r="D13" s="24" t="s">
        <v>2749</v>
      </c>
      <c r="E13" s="24" t="s">
        <v>89</v>
      </c>
      <c r="F13" s="75">
        <v>1</v>
      </c>
      <c r="G13" s="76"/>
      <c r="J13" s="10" t="s">
        <v>3018</v>
      </c>
      <c r="K13" s="1">
        <f>SUM(F277:F370)</f>
        <v>94</v>
      </c>
      <c r="L13" s="1">
        <f>SUM(G277:G370)</f>
        <v>0</v>
      </c>
      <c r="M13" s="1">
        <f t="shared" si="1"/>
        <v>94</v>
      </c>
      <c r="N13" s="32">
        <f t="shared" ref="N13:N26" si="2">L13/K13*100</f>
        <v>0</v>
      </c>
    </row>
    <row r="14" spans="1:14">
      <c r="A14" s="10" t="s">
        <v>2454</v>
      </c>
      <c r="B14" s="1" t="s">
        <v>2765</v>
      </c>
      <c r="C14" s="1" t="s">
        <v>4529</v>
      </c>
      <c r="D14" s="1" t="s">
        <v>2767</v>
      </c>
      <c r="E14" s="1" t="s">
        <v>56</v>
      </c>
      <c r="F14" s="17">
        <v>1</v>
      </c>
      <c r="G14" s="48"/>
      <c r="J14" s="10" t="s">
        <v>3106</v>
      </c>
      <c r="K14" s="1">
        <f>SUM(F371:F386)</f>
        <v>16</v>
      </c>
      <c r="L14" s="1">
        <f>SUM(G371:G386)</f>
        <v>0</v>
      </c>
      <c r="M14" s="1">
        <f t="shared" si="1"/>
        <v>16</v>
      </c>
      <c r="N14" s="32">
        <f t="shared" si="2"/>
        <v>0</v>
      </c>
    </row>
    <row r="15" spans="1:14">
      <c r="A15" s="11"/>
      <c r="B15" s="4"/>
      <c r="C15" s="4" t="s">
        <v>4530</v>
      </c>
      <c r="D15" s="4" t="s">
        <v>2766</v>
      </c>
      <c r="E15" s="4" t="s">
        <v>2510</v>
      </c>
      <c r="F15" s="65">
        <v>1</v>
      </c>
      <c r="G15" s="51"/>
      <c r="J15" s="10" t="s">
        <v>3123</v>
      </c>
      <c r="K15" s="1">
        <f>SUM(F387:F392)</f>
        <v>6</v>
      </c>
      <c r="L15" s="1">
        <f>SUM(G387:G392)</f>
        <v>0</v>
      </c>
      <c r="M15" s="1">
        <f t="shared" si="1"/>
        <v>6</v>
      </c>
      <c r="N15" s="32">
        <f t="shared" si="2"/>
        <v>0</v>
      </c>
    </row>
    <row r="16" spans="1:14">
      <c r="A16" s="10"/>
      <c r="B16" s="1" t="s">
        <v>2751</v>
      </c>
      <c r="C16" s="1" t="s">
        <v>4532</v>
      </c>
      <c r="D16" s="1" t="s">
        <v>2752</v>
      </c>
      <c r="E16" s="1" t="s">
        <v>4531</v>
      </c>
      <c r="F16" s="17">
        <v>1</v>
      </c>
      <c r="G16" s="48"/>
      <c r="J16" s="10" t="s">
        <v>3129</v>
      </c>
      <c r="K16" s="1">
        <f>SUM(F393:F394)</f>
        <v>2</v>
      </c>
      <c r="L16" s="1">
        <f>SUM(G393:G394)</f>
        <v>0</v>
      </c>
      <c r="M16" s="1">
        <f t="shared" si="1"/>
        <v>2</v>
      </c>
      <c r="N16" s="32">
        <f t="shared" si="2"/>
        <v>0</v>
      </c>
    </row>
    <row r="17" spans="1:16">
      <c r="A17" s="10"/>
      <c r="B17" s="1"/>
      <c r="C17" s="1"/>
      <c r="D17" s="1"/>
      <c r="E17" s="1" t="s">
        <v>94</v>
      </c>
      <c r="F17" s="17">
        <v>1</v>
      </c>
      <c r="G17" s="48"/>
      <c r="J17" s="10" t="s">
        <v>2868</v>
      </c>
      <c r="K17" s="1">
        <f>SUM(F395:F398)</f>
        <v>4</v>
      </c>
      <c r="L17" s="1">
        <f>SUM(G395:G398)</f>
        <v>0</v>
      </c>
      <c r="M17" s="1">
        <f t="shared" si="1"/>
        <v>4</v>
      </c>
      <c r="N17" s="32">
        <f t="shared" si="2"/>
        <v>0</v>
      </c>
    </row>
    <row r="18" spans="1:16">
      <c r="A18" s="10"/>
      <c r="B18" s="1"/>
      <c r="C18" s="1"/>
      <c r="D18" s="1" t="s">
        <v>2754</v>
      </c>
      <c r="E18" s="1" t="s">
        <v>2755</v>
      </c>
      <c r="F18" s="17">
        <v>1</v>
      </c>
      <c r="G18" s="48"/>
      <c r="J18" s="10" t="s">
        <v>3131</v>
      </c>
      <c r="K18" s="1">
        <f>SUM(F399:F513)</f>
        <v>115</v>
      </c>
      <c r="L18" s="1">
        <f>SUM(G399:G513)</f>
        <v>0</v>
      </c>
      <c r="M18" s="1">
        <f t="shared" si="1"/>
        <v>115</v>
      </c>
      <c r="N18" s="32">
        <f t="shared" si="2"/>
        <v>0</v>
      </c>
    </row>
    <row r="19" spans="1:16">
      <c r="A19" s="10"/>
      <c r="B19" s="1"/>
      <c r="C19" s="1"/>
      <c r="D19" s="1"/>
      <c r="E19" s="1" t="s">
        <v>4533</v>
      </c>
      <c r="F19" s="17">
        <v>1</v>
      </c>
      <c r="G19" s="48"/>
      <c r="J19" s="10" t="s">
        <v>3205</v>
      </c>
      <c r="K19" s="1">
        <f>SUM(F514:F531)</f>
        <v>18</v>
      </c>
      <c r="L19" s="1">
        <f>SUM(G514:G531)</f>
        <v>0</v>
      </c>
      <c r="M19" s="1">
        <f t="shared" si="1"/>
        <v>18</v>
      </c>
      <c r="N19" s="32">
        <f t="shared" si="2"/>
        <v>0</v>
      </c>
    </row>
    <row r="20" spans="1:16">
      <c r="A20" s="10"/>
      <c r="B20" s="1"/>
      <c r="C20" s="1"/>
      <c r="D20" s="1" t="s">
        <v>2756</v>
      </c>
      <c r="E20" s="1" t="s">
        <v>2757</v>
      </c>
      <c r="F20" s="17">
        <v>1</v>
      </c>
      <c r="G20" s="48"/>
      <c r="J20" s="10" t="s">
        <v>3220</v>
      </c>
      <c r="K20" s="1">
        <f>SUM(F532:F543)</f>
        <v>12</v>
      </c>
      <c r="L20" s="1">
        <f>SUM(G532:G543)</f>
        <v>0</v>
      </c>
      <c r="M20" s="1">
        <f t="shared" si="1"/>
        <v>12</v>
      </c>
      <c r="N20" s="32">
        <f t="shared" si="2"/>
        <v>0</v>
      </c>
      <c r="P20" s="1"/>
    </row>
    <row r="21" spans="1:16">
      <c r="A21" s="10"/>
      <c r="B21" s="1"/>
      <c r="C21" s="1"/>
      <c r="D21" s="1"/>
      <c r="E21" s="1" t="s">
        <v>2758</v>
      </c>
      <c r="F21" s="17">
        <v>1</v>
      </c>
      <c r="G21" s="48"/>
      <c r="J21" s="10" t="s">
        <v>3232</v>
      </c>
      <c r="K21" s="1">
        <f>SUM(F544:F552)</f>
        <v>9</v>
      </c>
      <c r="L21" s="1">
        <f>SUM(G544:G552)</f>
        <v>0</v>
      </c>
      <c r="M21" s="1">
        <f t="shared" si="1"/>
        <v>9</v>
      </c>
      <c r="N21" s="32">
        <f t="shared" si="2"/>
        <v>0</v>
      </c>
    </row>
    <row r="22" spans="1:16">
      <c r="A22" s="10"/>
      <c r="B22" s="1"/>
      <c r="C22" s="1"/>
      <c r="D22" s="1"/>
      <c r="E22" s="1" t="s">
        <v>1258</v>
      </c>
      <c r="F22" s="17">
        <v>1</v>
      </c>
      <c r="G22" s="48"/>
      <c r="J22" s="10" t="s">
        <v>4579</v>
      </c>
      <c r="K22" s="1">
        <f>SUM(F553:F567)</f>
        <v>15</v>
      </c>
      <c r="L22" s="1">
        <f>SUM(G553:G567)</f>
        <v>0</v>
      </c>
      <c r="M22" s="1">
        <f t="shared" si="1"/>
        <v>15</v>
      </c>
      <c r="N22" s="32">
        <f t="shared" si="2"/>
        <v>0</v>
      </c>
    </row>
    <row r="23" spans="1:16">
      <c r="A23" s="10"/>
      <c r="B23" s="1"/>
      <c r="C23" s="1"/>
      <c r="D23" s="1"/>
      <c r="E23" s="1" t="s">
        <v>575</v>
      </c>
      <c r="F23" s="17">
        <v>1</v>
      </c>
      <c r="G23" s="34"/>
      <c r="J23" s="10" t="s">
        <v>3260</v>
      </c>
      <c r="K23" s="1">
        <f>F568</f>
        <v>1</v>
      </c>
      <c r="L23" s="1">
        <f>G568</f>
        <v>0</v>
      </c>
      <c r="M23" s="1">
        <f t="shared" si="1"/>
        <v>1</v>
      </c>
      <c r="N23" s="32">
        <f t="shared" si="2"/>
        <v>0</v>
      </c>
    </row>
    <row r="24" spans="1:16">
      <c r="A24" s="10"/>
      <c r="B24" s="1"/>
      <c r="C24" s="1"/>
      <c r="D24" s="1" t="s">
        <v>2759</v>
      </c>
      <c r="E24" s="1" t="s">
        <v>55</v>
      </c>
      <c r="F24" s="17">
        <v>1</v>
      </c>
      <c r="G24" s="34"/>
      <c r="J24" s="10" t="s">
        <v>3263</v>
      </c>
      <c r="K24" s="1">
        <f>SUM(F569:F635)</f>
        <v>67</v>
      </c>
      <c r="L24" s="1">
        <f>SUM(G569:G635)</f>
        <v>0</v>
      </c>
      <c r="M24" s="1">
        <f t="shared" si="1"/>
        <v>67</v>
      </c>
      <c r="N24" s="32">
        <f t="shared" si="2"/>
        <v>0</v>
      </c>
    </row>
    <row r="25" spans="1:16">
      <c r="A25" s="10"/>
      <c r="B25" s="1"/>
      <c r="C25" s="1"/>
      <c r="D25" s="1"/>
      <c r="E25" s="1" t="s">
        <v>2760</v>
      </c>
      <c r="F25" s="17">
        <v>1</v>
      </c>
      <c r="G25" s="34"/>
      <c r="J25" s="10" t="s">
        <v>4580</v>
      </c>
      <c r="K25" s="1">
        <f>F636</f>
        <v>1</v>
      </c>
      <c r="L25" s="1">
        <f>G636</f>
        <v>0</v>
      </c>
      <c r="M25" s="1">
        <f t="shared" si="1"/>
        <v>1</v>
      </c>
      <c r="N25" s="32">
        <f t="shared" si="2"/>
        <v>0</v>
      </c>
    </row>
    <row r="26" spans="1:16">
      <c r="A26" s="10"/>
      <c r="B26" s="1"/>
      <c r="C26" s="1"/>
      <c r="D26" s="1" t="s">
        <v>4535</v>
      </c>
      <c r="E26" s="1" t="s">
        <v>4534</v>
      </c>
      <c r="F26" s="17">
        <v>1</v>
      </c>
      <c r="G26" s="34"/>
      <c r="J26" s="11" t="s">
        <v>2455</v>
      </c>
      <c r="K26" s="4">
        <f>SUM(K9:K25)</f>
        <v>514</v>
      </c>
      <c r="L26" s="4">
        <f>SUM(L9:L25)</f>
        <v>0</v>
      </c>
      <c r="M26" s="4">
        <f>SUM(M9:M25)</f>
        <v>514</v>
      </c>
      <c r="N26" s="35">
        <f t="shared" si="2"/>
        <v>0</v>
      </c>
    </row>
    <row r="27" spans="1:16">
      <c r="A27" s="10"/>
      <c r="B27" s="1"/>
      <c r="C27" s="1"/>
      <c r="D27" s="1" t="s">
        <v>2761</v>
      </c>
      <c r="E27" s="1" t="s">
        <v>542</v>
      </c>
      <c r="F27" s="17">
        <v>1</v>
      </c>
      <c r="G27" s="34"/>
    </row>
    <row r="28" spans="1:16">
      <c r="A28" s="10"/>
      <c r="B28" s="1"/>
      <c r="C28" s="1"/>
      <c r="D28" s="1"/>
      <c r="E28" s="1" t="s">
        <v>810</v>
      </c>
      <c r="F28" s="17">
        <v>1</v>
      </c>
      <c r="G28" s="34"/>
    </row>
    <row r="29" spans="1:16">
      <c r="A29" s="10"/>
      <c r="B29" s="1"/>
      <c r="C29" s="1"/>
      <c r="D29" s="1"/>
      <c r="E29" s="1" t="s">
        <v>4536</v>
      </c>
      <c r="F29" s="17">
        <v>1</v>
      </c>
      <c r="G29" s="34"/>
    </row>
    <row r="30" spans="1:16">
      <c r="A30" s="10"/>
      <c r="B30" s="1"/>
      <c r="C30" s="1" t="s">
        <v>4537</v>
      </c>
      <c r="D30" s="1" t="s">
        <v>2762</v>
      </c>
      <c r="E30" s="1" t="s">
        <v>2763</v>
      </c>
      <c r="F30" s="17">
        <v>1</v>
      </c>
      <c r="G30" s="34"/>
    </row>
    <row r="31" spans="1:16">
      <c r="A31" s="10"/>
      <c r="B31" s="1"/>
      <c r="C31" s="1"/>
      <c r="D31" s="1"/>
      <c r="E31" s="1" t="s">
        <v>2554</v>
      </c>
      <c r="F31" s="17">
        <v>1</v>
      </c>
      <c r="G31" s="34"/>
    </row>
    <row r="32" spans="1:16">
      <c r="A32" s="10"/>
      <c r="B32" s="1"/>
      <c r="C32" s="1" t="s">
        <v>4538</v>
      </c>
      <c r="D32" s="1" t="s">
        <v>4539</v>
      </c>
      <c r="E32" s="1" t="s">
        <v>314</v>
      </c>
      <c r="F32" s="17">
        <v>1</v>
      </c>
      <c r="G32" s="48"/>
    </row>
    <row r="33" spans="1:11" ht="9.75" thickBot="1">
      <c r="A33" s="14"/>
      <c r="B33" s="5"/>
      <c r="C33" s="5"/>
      <c r="D33" s="5" t="s">
        <v>2764</v>
      </c>
      <c r="E33" s="5" t="s">
        <v>2763</v>
      </c>
      <c r="F33" s="66">
        <v>1</v>
      </c>
      <c r="G33" s="67"/>
    </row>
    <row r="34" spans="1:11">
      <c r="A34" s="10" t="s">
        <v>4083</v>
      </c>
      <c r="B34" s="1" t="s">
        <v>2768</v>
      </c>
      <c r="C34" s="1" t="s">
        <v>4540</v>
      </c>
      <c r="D34" s="1" t="s">
        <v>2769</v>
      </c>
      <c r="E34" s="1" t="s">
        <v>2770</v>
      </c>
      <c r="F34" s="17">
        <v>1</v>
      </c>
      <c r="G34" s="48"/>
    </row>
    <row r="35" spans="1:11">
      <c r="A35" s="10"/>
      <c r="B35" s="1"/>
      <c r="C35" s="1"/>
      <c r="D35" s="1"/>
      <c r="E35" s="1" t="s">
        <v>2771</v>
      </c>
      <c r="F35" s="17">
        <v>1</v>
      </c>
      <c r="G35" s="48"/>
    </row>
    <row r="36" spans="1:11">
      <c r="A36" s="10"/>
      <c r="B36" s="1"/>
      <c r="C36" s="1"/>
      <c r="D36" s="1"/>
      <c r="E36" s="1" t="s">
        <v>2772</v>
      </c>
      <c r="F36" s="17">
        <v>1</v>
      </c>
      <c r="G36" s="48"/>
    </row>
    <row r="37" spans="1:11">
      <c r="A37" s="10"/>
      <c r="B37" s="1"/>
      <c r="C37" s="1"/>
      <c r="D37" s="1"/>
      <c r="E37" s="1" t="s">
        <v>130</v>
      </c>
      <c r="F37" s="17">
        <v>1</v>
      </c>
      <c r="G37" s="48"/>
    </row>
    <row r="38" spans="1:11">
      <c r="A38" s="10"/>
      <c r="B38" s="1"/>
      <c r="C38" s="1"/>
      <c r="D38" s="1"/>
      <c r="E38" s="1" t="s">
        <v>2773</v>
      </c>
      <c r="F38" s="17">
        <v>1</v>
      </c>
      <c r="G38" s="48"/>
    </row>
    <row r="39" spans="1:11">
      <c r="A39" s="10"/>
      <c r="B39" s="1"/>
      <c r="C39" s="1" t="s">
        <v>4541</v>
      </c>
      <c r="D39" s="1" t="s">
        <v>2774</v>
      </c>
      <c r="E39" s="1" t="s">
        <v>2775</v>
      </c>
      <c r="F39" s="17">
        <v>1</v>
      </c>
      <c r="G39" s="48"/>
      <c r="J39" s="1"/>
      <c r="K39" s="1"/>
    </row>
    <row r="40" spans="1:11">
      <c r="A40" s="10"/>
      <c r="B40" s="1"/>
      <c r="C40" s="1"/>
      <c r="D40" s="1" t="s">
        <v>2776</v>
      </c>
      <c r="E40" s="1" t="s">
        <v>2777</v>
      </c>
      <c r="F40" s="17">
        <v>1</v>
      </c>
      <c r="G40" s="48"/>
      <c r="J40" s="1"/>
      <c r="K40" s="1"/>
    </row>
    <row r="41" spans="1:11">
      <c r="A41" s="10"/>
      <c r="B41" s="1"/>
      <c r="C41" s="1"/>
      <c r="D41" s="1" t="s">
        <v>2778</v>
      </c>
      <c r="E41" s="1" t="s">
        <v>1065</v>
      </c>
      <c r="F41" s="17">
        <v>1</v>
      </c>
      <c r="G41" s="48"/>
      <c r="J41" s="1"/>
      <c r="K41" s="1"/>
    </row>
    <row r="42" spans="1:11">
      <c r="A42" s="10"/>
      <c r="B42" s="1"/>
      <c r="C42" s="1"/>
      <c r="D42" s="1"/>
      <c r="E42" s="1" t="s">
        <v>2779</v>
      </c>
      <c r="F42" s="17">
        <v>1</v>
      </c>
      <c r="G42" s="48"/>
      <c r="J42" s="1"/>
      <c r="K42" s="1"/>
    </row>
    <row r="43" spans="1:11">
      <c r="A43" s="10"/>
      <c r="B43" s="1"/>
      <c r="C43" s="1"/>
      <c r="D43" s="1"/>
      <c r="E43" s="1" t="s">
        <v>2780</v>
      </c>
      <c r="F43" s="17">
        <v>1</v>
      </c>
      <c r="G43" s="48"/>
      <c r="J43" s="1"/>
      <c r="K43" s="1"/>
    </row>
    <row r="44" spans="1:11">
      <c r="A44" s="10"/>
      <c r="B44" s="1"/>
      <c r="C44" s="1"/>
      <c r="D44" s="1"/>
      <c r="E44" s="1" t="s">
        <v>2781</v>
      </c>
      <c r="F44" s="17">
        <v>1</v>
      </c>
      <c r="G44" s="48"/>
      <c r="J44" s="1"/>
      <c r="K44" s="1"/>
    </row>
    <row r="45" spans="1:11">
      <c r="A45" s="10"/>
      <c r="B45" s="1"/>
      <c r="C45" s="1"/>
      <c r="D45" s="1"/>
      <c r="E45" s="1" t="s">
        <v>223</v>
      </c>
      <c r="F45" s="17">
        <v>1</v>
      </c>
      <c r="G45" s="48"/>
      <c r="J45" s="1"/>
      <c r="K45" s="1"/>
    </row>
    <row r="46" spans="1:11">
      <c r="A46" s="10"/>
      <c r="B46" s="1"/>
      <c r="C46" s="1"/>
      <c r="D46" s="1"/>
      <c r="E46" s="1" t="s">
        <v>2782</v>
      </c>
      <c r="F46" s="17">
        <v>1</v>
      </c>
      <c r="G46" s="48"/>
      <c r="J46" s="1"/>
      <c r="K46" s="1"/>
    </row>
    <row r="47" spans="1:11">
      <c r="A47" s="10"/>
      <c r="B47" s="1"/>
      <c r="C47" s="1"/>
      <c r="D47" s="1" t="s">
        <v>2783</v>
      </c>
      <c r="E47" s="1" t="s">
        <v>2784</v>
      </c>
      <c r="F47" s="17">
        <v>1</v>
      </c>
      <c r="G47" s="48"/>
      <c r="J47" s="1"/>
      <c r="K47" s="1"/>
    </row>
    <row r="48" spans="1:11">
      <c r="A48" s="10"/>
      <c r="B48" s="1"/>
      <c r="C48" s="1"/>
      <c r="D48" s="1" t="s">
        <v>3998</v>
      </c>
      <c r="E48" s="1" t="s">
        <v>3997</v>
      </c>
      <c r="F48" s="17">
        <v>1</v>
      </c>
      <c r="G48" s="48"/>
      <c r="J48" s="1"/>
      <c r="K48" s="1"/>
    </row>
    <row r="49" spans="1:11">
      <c r="A49" s="10"/>
      <c r="B49" s="1"/>
      <c r="C49" s="1" t="s">
        <v>4542</v>
      </c>
      <c r="D49" s="1" t="s">
        <v>2785</v>
      </c>
      <c r="E49" s="1" t="s">
        <v>2786</v>
      </c>
      <c r="F49" s="17">
        <v>1</v>
      </c>
      <c r="G49" s="48"/>
      <c r="J49" s="1"/>
      <c r="K49" s="1"/>
    </row>
    <row r="50" spans="1:11">
      <c r="A50" s="10"/>
      <c r="B50" s="1"/>
      <c r="C50" s="1"/>
      <c r="D50" s="1"/>
      <c r="E50" s="1" t="s">
        <v>1844</v>
      </c>
      <c r="F50" s="17">
        <v>1</v>
      </c>
      <c r="G50" s="48"/>
      <c r="J50" s="1"/>
      <c r="K50" s="1"/>
    </row>
    <row r="51" spans="1:11">
      <c r="A51" s="10"/>
      <c r="B51" s="1"/>
      <c r="C51" s="1"/>
      <c r="D51" s="1"/>
      <c r="E51" s="1" t="s">
        <v>309</v>
      </c>
      <c r="F51" s="17">
        <v>1</v>
      </c>
      <c r="G51" s="48"/>
      <c r="J51" s="1"/>
      <c r="K51" s="1"/>
    </row>
    <row r="52" spans="1:11">
      <c r="A52" s="10"/>
      <c r="B52" s="1"/>
      <c r="C52" s="1" t="s">
        <v>4546</v>
      </c>
      <c r="D52" s="1" t="s">
        <v>2787</v>
      </c>
      <c r="E52" s="1" t="s">
        <v>491</v>
      </c>
      <c r="F52" s="17">
        <v>1</v>
      </c>
      <c r="G52" s="48"/>
      <c r="J52" s="1"/>
      <c r="K52" s="1"/>
    </row>
    <row r="53" spans="1:11">
      <c r="A53" s="10"/>
      <c r="B53" s="1"/>
      <c r="C53" s="1"/>
      <c r="D53" s="1" t="s">
        <v>2788</v>
      </c>
      <c r="E53" s="1" t="s">
        <v>2789</v>
      </c>
      <c r="F53" s="17">
        <v>1</v>
      </c>
      <c r="G53" s="48"/>
      <c r="J53" s="1"/>
      <c r="K53" s="1"/>
    </row>
    <row r="54" spans="1:11">
      <c r="A54" s="10"/>
      <c r="B54" s="1"/>
      <c r="C54" s="1"/>
      <c r="D54" s="1"/>
      <c r="E54" s="1" t="s">
        <v>2790</v>
      </c>
      <c r="F54" s="17">
        <v>1</v>
      </c>
      <c r="G54" s="48"/>
      <c r="J54" s="1"/>
      <c r="K54" s="1"/>
    </row>
    <row r="55" spans="1:11">
      <c r="A55" s="10"/>
      <c r="B55" s="1"/>
      <c r="C55" s="1"/>
      <c r="D55" s="1"/>
      <c r="E55" s="1" t="s">
        <v>2791</v>
      </c>
      <c r="F55" s="17">
        <v>1</v>
      </c>
      <c r="G55" s="48"/>
      <c r="J55" s="1"/>
      <c r="K55" s="1"/>
    </row>
    <row r="56" spans="1:11">
      <c r="A56" s="10"/>
      <c r="B56" s="1"/>
      <c r="C56" s="1"/>
      <c r="D56" s="1"/>
      <c r="E56" s="1" t="s">
        <v>2792</v>
      </c>
      <c r="F56" s="17">
        <v>1</v>
      </c>
      <c r="G56" s="48"/>
      <c r="J56" s="1"/>
      <c r="K56" s="1"/>
    </row>
    <row r="57" spans="1:11">
      <c r="A57" s="10"/>
      <c r="B57" s="1"/>
      <c r="C57" s="1"/>
      <c r="D57" s="1" t="s">
        <v>2793</v>
      </c>
      <c r="E57" s="1" t="s">
        <v>719</v>
      </c>
      <c r="F57" s="17">
        <v>1</v>
      </c>
      <c r="G57" s="48"/>
      <c r="J57" s="1"/>
      <c r="K57" s="1"/>
    </row>
    <row r="58" spans="1:11">
      <c r="A58" s="10"/>
      <c r="B58" s="1"/>
      <c r="C58" s="1"/>
      <c r="D58" s="1"/>
      <c r="E58" s="1" t="s">
        <v>2794</v>
      </c>
      <c r="F58" s="17">
        <v>1</v>
      </c>
      <c r="G58" s="48"/>
      <c r="J58" s="1"/>
      <c r="K58" s="1"/>
    </row>
    <row r="59" spans="1:11">
      <c r="A59" s="10"/>
      <c r="B59" s="1"/>
      <c r="C59" s="1"/>
      <c r="D59" s="1" t="s">
        <v>2795</v>
      </c>
      <c r="E59" s="1" t="s">
        <v>2796</v>
      </c>
      <c r="F59" s="17">
        <v>1</v>
      </c>
      <c r="G59" s="48"/>
      <c r="J59" s="1"/>
      <c r="K59" s="1"/>
    </row>
    <row r="60" spans="1:11">
      <c r="A60" s="10"/>
      <c r="B60" s="1"/>
      <c r="C60" s="1"/>
      <c r="D60" s="1"/>
      <c r="E60" s="1" t="s">
        <v>2797</v>
      </c>
      <c r="F60" s="17">
        <v>1</v>
      </c>
      <c r="G60" s="48"/>
      <c r="J60" s="1"/>
      <c r="K60" s="1"/>
    </row>
    <row r="61" spans="1:11">
      <c r="A61" s="10"/>
      <c r="B61" s="1"/>
      <c r="C61" s="1"/>
      <c r="D61" s="1"/>
      <c r="E61" s="1" t="s">
        <v>1037</v>
      </c>
      <c r="F61" s="17">
        <v>1</v>
      </c>
      <c r="G61" s="48"/>
      <c r="J61" s="1"/>
      <c r="K61" s="1"/>
    </row>
    <row r="62" spans="1:11">
      <c r="A62" s="10"/>
      <c r="B62" s="1"/>
      <c r="C62" s="1" t="s">
        <v>4543</v>
      </c>
      <c r="D62" s="1" t="s">
        <v>2798</v>
      </c>
      <c r="E62" s="1" t="s">
        <v>2799</v>
      </c>
      <c r="F62" s="17">
        <v>1</v>
      </c>
      <c r="G62" s="48"/>
      <c r="J62" s="1"/>
      <c r="K62" s="1"/>
    </row>
    <row r="63" spans="1:11">
      <c r="A63" s="10"/>
      <c r="B63" s="1"/>
      <c r="C63" s="1"/>
      <c r="D63" s="1"/>
      <c r="E63" s="1" t="s">
        <v>2800</v>
      </c>
      <c r="F63" s="17">
        <v>1</v>
      </c>
      <c r="G63" s="48"/>
      <c r="J63" s="1"/>
      <c r="K63" s="1"/>
    </row>
    <row r="64" spans="1:11">
      <c r="A64" s="10"/>
      <c r="B64" s="1"/>
      <c r="C64" s="1"/>
      <c r="D64" s="1"/>
      <c r="E64" s="1" t="s">
        <v>2801</v>
      </c>
      <c r="F64" s="17">
        <v>1</v>
      </c>
      <c r="G64" s="48"/>
      <c r="J64" s="1"/>
      <c r="K64" s="1"/>
    </row>
    <row r="65" spans="1:11">
      <c r="A65" s="10"/>
      <c r="B65" s="1"/>
      <c r="C65" s="1"/>
      <c r="D65" s="1"/>
      <c r="E65" s="1" t="s">
        <v>2802</v>
      </c>
      <c r="F65" s="17">
        <v>1</v>
      </c>
      <c r="G65" s="48"/>
      <c r="J65" s="1"/>
      <c r="K65" s="1"/>
    </row>
    <row r="66" spans="1:11">
      <c r="A66" s="10"/>
      <c r="B66" s="1"/>
      <c r="C66" s="1" t="s">
        <v>4544</v>
      </c>
      <c r="D66" s="1" t="s">
        <v>2803</v>
      </c>
      <c r="E66" s="1" t="s">
        <v>2804</v>
      </c>
      <c r="F66" s="17">
        <v>1</v>
      </c>
      <c r="G66" s="48"/>
      <c r="J66" s="1"/>
      <c r="K66" s="1"/>
    </row>
    <row r="67" spans="1:11">
      <c r="A67" s="10"/>
      <c r="B67" s="1"/>
      <c r="C67" s="1" t="s">
        <v>4545</v>
      </c>
      <c r="D67" s="1" t="s">
        <v>2805</v>
      </c>
      <c r="E67" s="1" t="s">
        <v>148</v>
      </c>
      <c r="F67" s="17">
        <v>1</v>
      </c>
      <c r="G67" s="48"/>
      <c r="J67" s="1"/>
      <c r="K67" s="1"/>
    </row>
    <row r="68" spans="1:11">
      <c r="A68" s="10"/>
      <c r="B68" s="1"/>
      <c r="C68" s="1"/>
      <c r="D68" s="1"/>
      <c r="E68" s="1" t="s">
        <v>2806</v>
      </c>
      <c r="F68" s="17">
        <v>1</v>
      </c>
      <c r="G68" s="48"/>
      <c r="J68" s="1"/>
      <c r="K68" s="1"/>
    </row>
    <row r="69" spans="1:11">
      <c r="A69" s="10"/>
      <c r="B69" s="1"/>
      <c r="C69" s="1"/>
      <c r="D69" s="1" t="s">
        <v>2807</v>
      </c>
      <c r="E69" s="1" t="s">
        <v>301</v>
      </c>
      <c r="F69" s="17">
        <v>1</v>
      </c>
      <c r="G69" s="48"/>
      <c r="J69" s="1"/>
      <c r="K69" s="1"/>
    </row>
    <row r="70" spans="1:11">
      <c r="A70" s="10"/>
      <c r="B70" s="1"/>
      <c r="C70" s="1"/>
      <c r="D70" s="1" t="s">
        <v>2808</v>
      </c>
      <c r="E70" s="1" t="s">
        <v>2809</v>
      </c>
      <c r="F70" s="17">
        <v>1</v>
      </c>
      <c r="G70" s="48"/>
      <c r="J70" s="1"/>
      <c r="K70" s="1"/>
    </row>
    <row r="71" spans="1:11">
      <c r="A71" s="10"/>
      <c r="B71" s="1"/>
      <c r="C71" s="1"/>
      <c r="D71" s="1"/>
      <c r="E71" s="1" t="s">
        <v>2810</v>
      </c>
      <c r="F71" s="17">
        <v>1</v>
      </c>
      <c r="G71" s="48"/>
      <c r="J71" s="1"/>
      <c r="K71" s="1"/>
    </row>
    <row r="72" spans="1:11">
      <c r="A72" s="10"/>
      <c r="B72" s="1"/>
      <c r="C72" s="1"/>
      <c r="D72" s="1"/>
      <c r="E72" s="1" t="s">
        <v>2811</v>
      </c>
      <c r="F72" s="17">
        <v>1</v>
      </c>
      <c r="G72" s="48"/>
      <c r="J72" s="1"/>
      <c r="K72" s="1"/>
    </row>
    <row r="73" spans="1:11">
      <c r="A73" s="10"/>
      <c r="B73" s="1"/>
      <c r="C73" s="1"/>
      <c r="D73" s="1"/>
      <c r="E73" s="1" t="s">
        <v>2812</v>
      </c>
      <c r="F73" s="17">
        <v>1</v>
      </c>
      <c r="G73" s="48"/>
      <c r="J73" s="1"/>
      <c r="K73" s="1"/>
    </row>
    <row r="74" spans="1:11">
      <c r="A74" s="10"/>
      <c r="B74" s="1"/>
      <c r="C74" s="1"/>
      <c r="D74" s="1" t="s">
        <v>2813</v>
      </c>
      <c r="E74" s="1" t="s">
        <v>2814</v>
      </c>
      <c r="F74" s="17">
        <v>1</v>
      </c>
      <c r="G74" s="48"/>
      <c r="J74" s="1"/>
      <c r="K74" s="1"/>
    </row>
    <row r="75" spans="1:11">
      <c r="A75" s="10"/>
      <c r="B75" s="1"/>
      <c r="C75" s="1" t="s">
        <v>4547</v>
      </c>
      <c r="D75" s="1" t="s">
        <v>2815</v>
      </c>
      <c r="E75" s="1" t="s">
        <v>2816</v>
      </c>
      <c r="F75" s="17">
        <v>1</v>
      </c>
      <c r="G75" s="48"/>
      <c r="J75" s="1"/>
      <c r="K75" s="1"/>
    </row>
    <row r="76" spans="1:11">
      <c r="A76" s="10"/>
      <c r="B76" s="1"/>
      <c r="C76" s="1"/>
      <c r="D76" s="1" t="s">
        <v>2817</v>
      </c>
      <c r="E76" s="1" t="s">
        <v>2818</v>
      </c>
      <c r="F76" s="17">
        <v>1</v>
      </c>
      <c r="G76" s="48"/>
      <c r="J76" s="1"/>
      <c r="K76" s="1"/>
    </row>
    <row r="77" spans="1:11">
      <c r="A77" s="10"/>
      <c r="B77" s="1"/>
      <c r="C77" s="1"/>
      <c r="D77" s="1" t="s">
        <v>2819</v>
      </c>
      <c r="E77" s="1" t="s">
        <v>2820</v>
      </c>
      <c r="F77" s="17">
        <v>1</v>
      </c>
      <c r="G77" s="48"/>
      <c r="J77" s="1"/>
      <c r="K77" s="1"/>
    </row>
    <row r="78" spans="1:11">
      <c r="A78" s="10"/>
      <c r="B78" s="1"/>
      <c r="C78" s="1" t="s">
        <v>4548</v>
      </c>
      <c r="D78" s="1" t="s">
        <v>2838</v>
      </c>
      <c r="E78" s="1" t="s">
        <v>1393</v>
      </c>
      <c r="F78" s="17">
        <v>1</v>
      </c>
      <c r="G78" s="48"/>
      <c r="J78" s="1"/>
      <c r="K78" s="1"/>
    </row>
    <row r="79" spans="1:11">
      <c r="A79" s="10"/>
      <c r="B79" s="1"/>
      <c r="C79" s="1"/>
      <c r="D79" s="1"/>
      <c r="E79" s="1" t="s">
        <v>691</v>
      </c>
      <c r="F79" s="17">
        <v>1</v>
      </c>
      <c r="G79" s="48"/>
      <c r="J79" s="1"/>
      <c r="K79" s="1"/>
    </row>
    <row r="80" spans="1:11">
      <c r="A80" s="10"/>
      <c r="B80" s="1"/>
      <c r="C80" s="1"/>
      <c r="D80" s="1"/>
      <c r="E80" s="1" t="s">
        <v>2839</v>
      </c>
      <c r="F80" s="17">
        <v>1</v>
      </c>
      <c r="G80" s="48"/>
      <c r="J80" s="1"/>
      <c r="K80" s="1"/>
    </row>
    <row r="81" spans="1:11">
      <c r="A81" s="10"/>
      <c r="B81" s="1"/>
      <c r="C81" s="1"/>
      <c r="D81" s="1" t="s">
        <v>2821</v>
      </c>
      <c r="E81" s="1" t="s">
        <v>2822</v>
      </c>
      <c r="F81" s="17">
        <v>1</v>
      </c>
      <c r="G81" s="48"/>
      <c r="J81" s="1"/>
      <c r="K81" s="1"/>
    </row>
    <row r="82" spans="1:11">
      <c r="A82" s="10"/>
      <c r="B82" s="1"/>
      <c r="C82" s="1"/>
      <c r="D82" s="1"/>
      <c r="E82" s="1" t="s">
        <v>2823</v>
      </c>
      <c r="F82" s="17">
        <v>1</v>
      </c>
      <c r="G82" s="48"/>
      <c r="J82" s="1"/>
      <c r="K82" s="1"/>
    </row>
    <row r="83" spans="1:11">
      <c r="A83" s="10"/>
      <c r="B83" s="1"/>
      <c r="C83" s="1"/>
      <c r="D83" s="1"/>
      <c r="E83" s="1" t="s">
        <v>683</v>
      </c>
      <c r="F83" s="17">
        <v>1</v>
      </c>
      <c r="G83" s="48"/>
      <c r="J83" s="1"/>
      <c r="K83" s="1"/>
    </row>
    <row r="84" spans="1:11">
      <c r="A84" s="10"/>
      <c r="B84" s="1"/>
      <c r="C84" s="1"/>
      <c r="D84" s="1" t="s">
        <v>2824</v>
      </c>
      <c r="E84" s="1" t="s">
        <v>2464</v>
      </c>
      <c r="F84" s="17">
        <v>1</v>
      </c>
      <c r="G84" s="48"/>
      <c r="J84" s="1"/>
      <c r="K84" s="1"/>
    </row>
    <row r="85" spans="1:11">
      <c r="A85" s="10"/>
      <c r="B85" s="1"/>
      <c r="C85" s="1"/>
      <c r="D85" s="1"/>
      <c r="E85" s="1" t="s">
        <v>2825</v>
      </c>
      <c r="F85" s="17">
        <v>1</v>
      </c>
      <c r="G85" s="48"/>
      <c r="J85" s="1"/>
      <c r="K85" s="1"/>
    </row>
    <row r="86" spans="1:11">
      <c r="A86" s="10"/>
      <c r="B86" s="1"/>
      <c r="C86" s="1"/>
      <c r="D86" s="1"/>
      <c r="E86" s="1" t="s">
        <v>2826</v>
      </c>
      <c r="F86" s="17">
        <v>1</v>
      </c>
      <c r="G86" s="48"/>
      <c r="J86" s="1"/>
      <c r="K86" s="1"/>
    </row>
    <row r="87" spans="1:11">
      <c r="A87" s="10"/>
      <c r="B87" s="1"/>
      <c r="C87" s="1"/>
      <c r="D87" s="1"/>
      <c r="E87" s="1" t="s">
        <v>2515</v>
      </c>
      <c r="F87" s="17">
        <v>1</v>
      </c>
      <c r="G87" s="48"/>
      <c r="J87" s="1"/>
      <c r="K87" s="1"/>
    </row>
    <row r="88" spans="1:11">
      <c r="A88" s="10"/>
      <c r="B88" s="1"/>
      <c r="C88" s="1"/>
      <c r="D88" s="1" t="s">
        <v>2827</v>
      </c>
      <c r="E88" s="1" t="s">
        <v>2828</v>
      </c>
      <c r="F88" s="17">
        <v>1</v>
      </c>
      <c r="G88" s="48"/>
      <c r="J88" s="1"/>
      <c r="K88" s="1"/>
    </row>
    <row r="89" spans="1:11">
      <c r="A89" s="10"/>
      <c r="B89" s="1"/>
      <c r="C89" s="1"/>
      <c r="D89" s="1"/>
      <c r="E89" s="1" t="s">
        <v>2829</v>
      </c>
      <c r="F89" s="17">
        <v>1</v>
      </c>
      <c r="G89" s="48"/>
      <c r="J89" s="1"/>
      <c r="K89" s="1"/>
    </row>
    <row r="90" spans="1:11">
      <c r="A90" s="10"/>
      <c r="B90" s="1"/>
      <c r="C90" s="1"/>
      <c r="D90" s="1" t="s">
        <v>2830</v>
      </c>
      <c r="E90" s="1" t="s">
        <v>2831</v>
      </c>
      <c r="F90" s="17">
        <v>1</v>
      </c>
      <c r="G90" s="48"/>
      <c r="J90" s="1"/>
      <c r="K90" s="1"/>
    </row>
    <row r="91" spans="1:11">
      <c r="A91" s="10"/>
      <c r="B91" s="1"/>
      <c r="C91" s="1"/>
      <c r="D91" s="1"/>
      <c r="E91" s="1" t="s">
        <v>2832</v>
      </c>
      <c r="F91" s="17">
        <v>1</v>
      </c>
      <c r="G91" s="48"/>
      <c r="J91" s="1"/>
      <c r="K91" s="1"/>
    </row>
    <row r="92" spans="1:11">
      <c r="A92" s="10"/>
      <c r="B92" s="1"/>
      <c r="C92" s="1"/>
      <c r="D92" s="1"/>
      <c r="E92" s="1" t="s">
        <v>333</v>
      </c>
      <c r="F92" s="17">
        <v>1</v>
      </c>
      <c r="G92" s="48"/>
      <c r="J92" s="1"/>
      <c r="K92" s="1"/>
    </row>
    <row r="93" spans="1:11">
      <c r="A93" s="10"/>
      <c r="B93" s="1"/>
      <c r="C93" s="1"/>
      <c r="D93" s="1" t="s">
        <v>2840</v>
      </c>
      <c r="E93" s="1" t="s">
        <v>2465</v>
      </c>
      <c r="F93" s="17">
        <v>1</v>
      </c>
      <c r="G93" s="48"/>
      <c r="J93" s="1"/>
      <c r="K93" s="1"/>
    </row>
    <row r="94" spans="1:11">
      <c r="A94" s="10"/>
      <c r="B94" s="1"/>
      <c r="C94" s="1"/>
      <c r="D94" s="1"/>
      <c r="E94" s="1" t="s">
        <v>2841</v>
      </c>
      <c r="F94" s="17">
        <v>1</v>
      </c>
      <c r="G94" s="48"/>
      <c r="J94" s="1"/>
      <c r="K94" s="1"/>
    </row>
    <row r="95" spans="1:11">
      <c r="A95" s="10"/>
      <c r="B95" s="1"/>
      <c r="C95" s="1"/>
      <c r="D95" s="1"/>
      <c r="E95" s="1" t="s">
        <v>168</v>
      </c>
      <c r="F95" s="17">
        <v>1</v>
      </c>
      <c r="G95" s="48"/>
      <c r="J95" s="1"/>
      <c r="K95" s="1"/>
    </row>
    <row r="96" spans="1:11">
      <c r="A96" s="10"/>
      <c r="B96" s="1"/>
      <c r="C96" s="1"/>
      <c r="D96" s="1" t="s">
        <v>2833</v>
      </c>
      <c r="E96" s="1" t="s">
        <v>214</v>
      </c>
      <c r="F96" s="17">
        <v>1</v>
      </c>
      <c r="G96" s="48"/>
      <c r="J96" s="1"/>
      <c r="K96" s="1"/>
    </row>
    <row r="97" spans="1:11">
      <c r="A97" s="10"/>
      <c r="B97" s="1"/>
      <c r="C97" s="1"/>
      <c r="D97" s="1"/>
      <c r="E97" s="1" t="s">
        <v>2834</v>
      </c>
      <c r="F97" s="17">
        <v>1</v>
      </c>
      <c r="G97" s="48"/>
      <c r="J97" s="1"/>
      <c r="K97" s="1"/>
    </row>
    <row r="98" spans="1:11">
      <c r="A98" s="10"/>
      <c r="B98" s="1"/>
      <c r="C98" s="1"/>
      <c r="D98" s="1"/>
      <c r="E98" s="1" t="s">
        <v>2329</v>
      </c>
      <c r="F98" s="17">
        <v>1</v>
      </c>
      <c r="G98" s="48"/>
      <c r="J98" s="1"/>
      <c r="K98" s="1"/>
    </row>
    <row r="99" spans="1:11">
      <c r="A99" s="10"/>
      <c r="B99" s="1"/>
      <c r="C99" s="1"/>
      <c r="D99" s="1"/>
      <c r="E99" s="1" t="s">
        <v>2835</v>
      </c>
      <c r="F99" s="17">
        <v>1</v>
      </c>
      <c r="G99" s="48"/>
      <c r="J99" s="1"/>
      <c r="K99" s="1"/>
    </row>
    <row r="100" spans="1:11">
      <c r="A100" s="10"/>
      <c r="B100" s="1"/>
      <c r="C100" s="1"/>
      <c r="D100" s="1" t="s">
        <v>2836</v>
      </c>
      <c r="E100" s="1" t="s">
        <v>2837</v>
      </c>
      <c r="F100" s="17">
        <v>1</v>
      </c>
      <c r="G100" s="48"/>
      <c r="J100" s="1"/>
      <c r="K100" s="1"/>
    </row>
    <row r="101" spans="1:11">
      <c r="A101" s="10"/>
      <c r="B101" s="1"/>
      <c r="C101" s="1"/>
      <c r="D101" s="1" t="s">
        <v>2842</v>
      </c>
      <c r="E101" s="1" t="s">
        <v>2843</v>
      </c>
      <c r="F101" s="17">
        <v>1</v>
      </c>
      <c r="G101" s="48"/>
      <c r="J101" s="1"/>
      <c r="K101" s="1"/>
    </row>
    <row r="102" spans="1:11">
      <c r="A102" s="10"/>
      <c r="B102" s="1"/>
      <c r="C102" s="1"/>
      <c r="D102" s="1" t="s">
        <v>2844</v>
      </c>
      <c r="E102" s="1" t="s">
        <v>1040</v>
      </c>
      <c r="F102" s="17">
        <v>1</v>
      </c>
      <c r="G102" s="48"/>
      <c r="J102" s="1"/>
      <c r="K102" s="1"/>
    </row>
    <row r="103" spans="1:11">
      <c r="A103" s="10"/>
      <c r="B103" s="1"/>
      <c r="C103" s="1"/>
      <c r="D103" s="1"/>
      <c r="E103" s="1" t="s">
        <v>2845</v>
      </c>
      <c r="F103" s="17">
        <v>1</v>
      </c>
      <c r="G103" s="48"/>
      <c r="J103" s="1"/>
      <c r="K103" s="1"/>
    </row>
    <row r="104" spans="1:11">
      <c r="A104" s="10"/>
      <c r="B104" s="1"/>
      <c r="C104" s="1"/>
      <c r="D104" s="1"/>
      <c r="E104" s="1" t="s">
        <v>2846</v>
      </c>
      <c r="F104" s="17">
        <v>1</v>
      </c>
      <c r="G104" s="48"/>
      <c r="J104" s="1"/>
      <c r="K104" s="1"/>
    </row>
    <row r="105" spans="1:11">
      <c r="A105" s="10"/>
      <c r="B105" s="1"/>
      <c r="C105" s="1"/>
      <c r="D105" s="1"/>
      <c r="E105" s="1" t="s">
        <v>2847</v>
      </c>
      <c r="F105" s="17">
        <v>1</v>
      </c>
      <c r="G105" s="48"/>
      <c r="J105" s="1"/>
      <c r="K105" s="1"/>
    </row>
    <row r="106" spans="1:11">
      <c r="A106" s="10"/>
      <c r="B106" s="1"/>
      <c r="C106" s="1"/>
      <c r="D106" s="1" t="s">
        <v>2848</v>
      </c>
      <c r="E106" s="1" t="s">
        <v>2849</v>
      </c>
      <c r="F106" s="17">
        <v>1</v>
      </c>
      <c r="G106" s="48"/>
      <c r="J106" s="1"/>
      <c r="K106" s="1"/>
    </row>
    <row r="107" spans="1:11">
      <c r="A107" s="10"/>
      <c r="B107" s="1"/>
      <c r="C107" s="1"/>
      <c r="D107" s="1" t="s">
        <v>2850</v>
      </c>
      <c r="E107" s="1" t="s">
        <v>2851</v>
      </c>
      <c r="F107" s="17">
        <v>1</v>
      </c>
      <c r="G107" s="48"/>
      <c r="J107" s="1"/>
      <c r="K107" s="1"/>
    </row>
    <row r="108" spans="1:11">
      <c r="A108" s="10"/>
      <c r="B108" s="1"/>
      <c r="C108" s="1" t="s">
        <v>4549</v>
      </c>
      <c r="D108" s="1" t="s">
        <v>2852</v>
      </c>
      <c r="E108" s="1" t="s">
        <v>2853</v>
      </c>
      <c r="F108" s="17">
        <v>1</v>
      </c>
      <c r="G108" s="48"/>
    </row>
    <row r="109" spans="1:11">
      <c r="A109" s="10"/>
      <c r="B109" s="1"/>
      <c r="C109" s="1"/>
      <c r="D109" s="1"/>
      <c r="E109" s="1" t="s">
        <v>298</v>
      </c>
      <c r="F109" s="17">
        <v>1</v>
      </c>
      <c r="G109" s="48"/>
    </row>
    <row r="110" spans="1:11">
      <c r="A110" s="10"/>
      <c r="B110" s="1"/>
      <c r="C110" s="1"/>
      <c r="D110" s="1"/>
      <c r="E110" s="1" t="s">
        <v>2854</v>
      </c>
      <c r="F110" s="17">
        <v>1</v>
      </c>
      <c r="G110" s="48"/>
    </row>
    <row r="111" spans="1:11">
      <c r="A111" s="10"/>
      <c r="B111" s="1"/>
      <c r="C111" s="1"/>
      <c r="D111" s="1"/>
      <c r="E111" s="1" t="s">
        <v>2855</v>
      </c>
      <c r="F111" s="17">
        <v>1</v>
      </c>
      <c r="G111" s="48"/>
    </row>
    <row r="112" spans="1:11">
      <c r="A112" s="10"/>
      <c r="B112" s="1"/>
      <c r="C112" s="1"/>
      <c r="D112" s="1"/>
      <c r="E112" s="1" t="s">
        <v>2856</v>
      </c>
      <c r="F112" s="17">
        <v>1</v>
      </c>
      <c r="G112" s="48"/>
    </row>
    <row r="113" spans="1:7">
      <c r="A113" s="10"/>
      <c r="B113" s="1"/>
      <c r="C113" s="1"/>
      <c r="D113" s="1"/>
      <c r="E113" s="1" t="s">
        <v>1912</v>
      </c>
      <c r="F113" s="17">
        <v>1</v>
      </c>
      <c r="G113" s="48"/>
    </row>
    <row r="114" spans="1:7">
      <c r="A114" s="10"/>
      <c r="B114" s="1"/>
      <c r="C114" s="1"/>
      <c r="D114" s="1"/>
      <c r="E114" s="1" t="s">
        <v>2857</v>
      </c>
      <c r="F114" s="17">
        <v>1</v>
      </c>
      <c r="G114" s="48"/>
    </row>
    <row r="115" spans="1:7">
      <c r="A115" s="10"/>
      <c r="B115" s="1"/>
      <c r="C115" s="1"/>
      <c r="D115" s="1"/>
      <c r="E115" s="1" t="s">
        <v>2858</v>
      </c>
      <c r="F115" s="17">
        <v>1</v>
      </c>
      <c r="G115" s="48"/>
    </row>
    <row r="116" spans="1:7">
      <c r="A116" s="10"/>
      <c r="B116" s="1"/>
      <c r="C116" s="1"/>
      <c r="D116" s="1"/>
      <c r="E116" s="1" t="s">
        <v>2859</v>
      </c>
      <c r="F116" s="17">
        <v>1</v>
      </c>
      <c r="G116" s="48"/>
    </row>
    <row r="117" spans="1:7">
      <c r="A117" s="10"/>
      <c r="B117" s="1"/>
      <c r="C117" s="1"/>
      <c r="D117" s="1"/>
      <c r="E117" s="1" t="s">
        <v>2860</v>
      </c>
      <c r="F117" s="17">
        <v>1</v>
      </c>
      <c r="G117" s="48"/>
    </row>
    <row r="118" spans="1:7">
      <c r="A118" s="10"/>
      <c r="B118" s="1"/>
      <c r="C118" s="1"/>
      <c r="D118" s="1"/>
      <c r="E118" s="1" t="s">
        <v>2861</v>
      </c>
      <c r="F118" s="17">
        <v>1</v>
      </c>
      <c r="G118" s="48"/>
    </row>
    <row r="119" spans="1:7">
      <c r="A119" s="10"/>
      <c r="B119" s="1"/>
      <c r="C119" s="1"/>
      <c r="D119" s="1"/>
      <c r="E119" s="1" t="s">
        <v>2862</v>
      </c>
      <c r="F119" s="17">
        <v>1</v>
      </c>
      <c r="G119" s="48"/>
    </row>
    <row r="120" spans="1:7">
      <c r="A120" s="11"/>
      <c r="B120" s="4"/>
      <c r="C120" s="4"/>
      <c r="D120" s="4" t="s">
        <v>2863</v>
      </c>
      <c r="E120" s="4" t="s">
        <v>2864</v>
      </c>
      <c r="F120" s="65">
        <v>1</v>
      </c>
      <c r="G120" s="51"/>
    </row>
    <row r="121" spans="1:7">
      <c r="A121" s="9"/>
      <c r="B121" s="3" t="s">
        <v>4550</v>
      </c>
      <c r="C121" s="3"/>
      <c r="D121" s="3" t="s">
        <v>2865</v>
      </c>
      <c r="E121" s="3" t="s">
        <v>344</v>
      </c>
      <c r="F121" s="64">
        <v>1</v>
      </c>
      <c r="G121" s="47"/>
    </row>
    <row r="122" spans="1:7" ht="9.75" thickBot="1">
      <c r="A122" s="14"/>
      <c r="B122" s="5"/>
      <c r="C122" s="5"/>
      <c r="D122" s="5" t="s">
        <v>2866</v>
      </c>
      <c r="E122" s="5" t="s">
        <v>2867</v>
      </c>
      <c r="F122" s="66">
        <v>1</v>
      </c>
      <c r="G122" s="67"/>
    </row>
    <row r="123" spans="1:7">
      <c r="A123" s="10" t="s">
        <v>2455</v>
      </c>
      <c r="B123" s="1" t="s">
        <v>4551</v>
      </c>
      <c r="C123" s="1" t="s">
        <v>4552</v>
      </c>
      <c r="D123" s="1" t="s">
        <v>2873</v>
      </c>
      <c r="E123" s="1" t="s">
        <v>2874</v>
      </c>
      <c r="F123" s="17">
        <v>1</v>
      </c>
      <c r="G123" s="48"/>
    </row>
    <row r="124" spans="1:7">
      <c r="A124" s="10"/>
      <c r="B124" s="1"/>
      <c r="C124" s="1"/>
      <c r="D124" s="1" t="s">
        <v>2875</v>
      </c>
      <c r="E124" s="1" t="s">
        <v>2876</v>
      </c>
      <c r="F124" s="17">
        <v>1</v>
      </c>
      <c r="G124" s="48"/>
    </row>
    <row r="125" spans="1:7">
      <c r="A125" s="10"/>
      <c r="B125" s="1"/>
      <c r="C125" s="1"/>
      <c r="D125" s="1"/>
      <c r="E125" s="1" t="s">
        <v>333</v>
      </c>
      <c r="F125" s="17">
        <v>1</v>
      </c>
      <c r="G125" s="48"/>
    </row>
    <row r="126" spans="1:7">
      <c r="A126" s="10"/>
      <c r="B126" s="1"/>
      <c r="C126" s="1"/>
      <c r="D126" s="1"/>
      <c r="E126" s="1" t="s">
        <v>2877</v>
      </c>
      <c r="F126" s="17">
        <v>1</v>
      </c>
      <c r="G126" s="48"/>
    </row>
    <row r="127" spans="1:7">
      <c r="A127" s="10"/>
      <c r="B127" s="1"/>
      <c r="C127" s="1"/>
      <c r="D127" s="1" t="s">
        <v>2878</v>
      </c>
      <c r="E127" s="1" t="s">
        <v>2879</v>
      </c>
      <c r="F127" s="17">
        <v>1</v>
      </c>
      <c r="G127" s="48"/>
    </row>
    <row r="128" spans="1:7">
      <c r="A128" s="10"/>
      <c r="B128" s="1"/>
      <c r="C128" s="1"/>
      <c r="D128" s="1"/>
      <c r="E128" s="1" t="s">
        <v>1685</v>
      </c>
      <c r="F128" s="17">
        <v>1</v>
      </c>
      <c r="G128" s="48"/>
    </row>
    <row r="129" spans="1:12">
      <c r="A129" s="10"/>
      <c r="B129" s="1"/>
      <c r="C129" s="1"/>
      <c r="D129" s="1" t="s">
        <v>2880</v>
      </c>
      <c r="E129" s="1" t="s">
        <v>2881</v>
      </c>
      <c r="F129" s="17">
        <v>1</v>
      </c>
      <c r="G129" s="48"/>
    </row>
    <row r="130" spans="1:12">
      <c r="A130" s="10"/>
      <c r="B130" s="1"/>
      <c r="C130" s="1"/>
      <c r="D130" s="1"/>
      <c r="E130" s="1" t="s">
        <v>2882</v>
      </c>
      <c r="F130" s="17">
        <v>1</v>
      </c>
      <c r="G130" s="48"/>
    </row>
    <row r="131" spans="1:12">
      <c r="A131" s="10"/>
      <c r="B131" s="1"/>
      <c r="C131" s="1"/>
      <c r="D131" s="1"/>
      <c r="E131" s="1" t="s">
        <v>2883</v>
      </c>
      <c r="F131" s="17">
        <v>1</v>
      </c>
      <c r="G131" s="48"/>
    </row>
    <row r="132" spans="1:12">
      <c r="A132" s="10"/>
      <c r="B132" s="1"/>
      <c r="C132" s="1"/>
      <c r="D132" s="1"/>
      <c r="E132" s="1" t="s">
        <v>2884</v>
      </c>
      <c r="F132" s="17">
        <v>1</v>
      </c>
      <c r="G132" s="48"/>
    </row>
    <row r="133" spans="1:12">
      <c r="A133" s="10"/>
      <c r="B133" s="1"/>
      <c r="C133" s="1"/>
      <c r="D133" s="1" t="s">
        <v>2885</v>
      </c>
      <c r="E133" s="1" t="s">
        <v>885</v>
      </c>
      <c r="F133" s="17">
        <v>1</v>
      </c>
      <c r="G133" s="48"/>
    </row>
    <row r="134" spans="1:12">
      <c r="A134" s="10"/>
      <c r="B134" s="1"/>
      <c r="C134" s="1"/>
      <c r="D134" s="1" t="s">
        <v>2886</v>
      </c>
      <c r="E134" s="1" t="s">
        <v>2887</v>
      </c>
      <c r="F134" s="17">
        <v>1</v>
      </c>
      <c r="G134" s="48"/>
      <c r="I134" s="1"/>
      <c r="J134" s="1"/>
      <c r="K134" s="1"/>
      <c r="L134" s="1"/>
    </row>
    <row r="135" spans="1:12">
      <c r="A135" s="10"/>
      <c r="B135" s="1"/>
      <c r="C135" s="1" t="s">
        <v>4553</v>
      </c>
      <c r="D135" s="1" t="s">
        <v>3313</v>
      </c>
      <c r="E135" s="1" t="s">
        <v>3314</v>
      </c>
      <c r="F135" s="17">
        <v>1</v>
      </c>
      <c r="G135" s="48"/>
      <c r="I135" s="1"/>
      <c r="J135" s="1"/>
      <c r="K135" s="1"/>
      <c r="L135" s="1"/>
    </row>
    <row r="136" spans="1:12">
      <c r="A136" s="10"/>
      <c r="B136" s="1"/>
      <c r="C136" s="1"/>
      <c r="D136" s="1"/>
      <c r="E136" s="1" t="s">
        <v>630</v>
      </c>
      <c r="F136" s="17">
        <v>1</v>
      </c>
      <c r="G136" s="48"/>
      <c r="I136" s="1"/>
      <c r="J136" s="1"/>
    </row>
    <row r="137" spans="1:12">
      <c r="A137" s="10"/>
      <c r="B137" s="1"/>
      <c r="C137" s="1" t="s">
        <v>4554</v>
      </c>
      <c r="D137" s="1" t="s">
        <v>2888</v>
      </c>
      <c r="E137" s="1" t="s">
        <v>2889</v>
      </c>
      <c r="F137" s="17">
        <v>1</v>
      </c>
      <c r="G137" s="48"/>
      <c r="I137" s="1"/>
      <c r="J137" s="1"/>
    </row>
    <row r="138" spans="1:12">
      <c r="A138" s="90"/>
      <c r="B138" s="3" t="s">
        <v>3010</v>
      </c>
      <c r="C138" s="3" t="s">
        <v>4555</v>
      </c>
      <c r="D138" s="3" t="s">
        <v>3015</v>
      </c>
      <c r="E138" s="3" t="s">
        <v>3016</v>
      </c>
      <c r="F138" s="64">
        <v>1</v>
      </c>
      <c r="G138" s="47"/>
      <c r="I138" s="1"/>
      <c r="J138" s="1"/>
    </row>
    <row r="139" spans="1:12">
      <c r="A139" s="91"/>
      <c r="B139" s="1"/>
      <c r="C139" s="1"/>
      <c r="D139" s="1"/>
      <c r="E139" s="1" t="s">
        <v>3017</v>
      </c>
      <c r="F139" s="17">
        <v>1</v>
      </c>
      <c r="G139" s="48"/>
      <c r="I139" s="1"/>
      <c r="J139" s="1"/>
    </row>
    <row r="140" spans="1:12">
      <c r="A140" s="10"/>
      <c r="B140" s="1"/>
      <c r="C140" s="1" t="s">
        <v>4556</v>
      </c>
      <c r="D140" s="1" t="s">
        <v>4557</v>
      </c>
      <c r="E140" s="1" t="s">
        <v>3012</v>
      </c>
      <c r="F140" s="17">
        <v>1</v>
      </c>
      <c r="G140" s="48"/>
      <c r="I140" s="1"/>
      <c r="J140" s="1"/>
    </row>
    <row r="141" spans="1:12">
      <c r="A141" s="10"/>
      <c r="B141" s="1"/>
      <c r="C141" s="1"/>
      <c r="D141" s="1"/>
      <c r="E141" s="1" t="s">
        <v>3013</v>
      </c>
      <c r="F141" s="17">
        <v>1</v>
      </c>
      <c r="G141" s="48"/>
      <c r="I141" s="1"/>
      <c r="J141" s="1"/>
    </row>
    <row r="142" spans="1:12">
      <c r="A142" s="10"/>
      <c r="B142" s="1"/>
      <c r="C142" s="1"/>
      <c r="D142" s="1" t="s">
        <v>3011</v>
      </c>
      <c r="E142" s="1" t="s">
        <v>783</v>
      </c>
      <c r="F142" s="17">
        <v>1</v>
      </c>
      <c r="G142" s="48"/>
      <c r="I142" s="1"/>
      <c r="J142" s="1"/>
    </row>
    <row r="143" spans="1:12">
      <c r="A143" s="91"/>
      <c r="B143" s="1"/>
      <c r="C143" s="1"/>
      <c r="D143" s="1" t="s">
        <v>4558</v>
      </c>
      <c r="E143" s="1" t="s">
        <v>3014</v>
      </c>
      <c r="F143" s="17">
        <v>1</v>
      </c>
      <c r="G143" s="48"/>
      <c r="I143" s="1"/>
      <c r="J143" s="1"/>
    </row>
    <row r="144" spans="1:12">
      <c r="A144" s="84"/>
      <c r="B144" s="4"/>
      <c r="C144" s="4"/>
      <c r="D144" s="4" t="s">
        <v>4559</v>
      </c>
      <c r="E144" s="4" t="s">
        <v>459</v>
      </c>
      <c r="F144" s="65">
        <v>1</v>
      </c>
      <c r="G144" s="51"/>
      <c r="I144" s="1"/>
      <c r="J144" s="1"/>
    </row>
    <row r="145" spans="1:10">
      <c r="A145" s="9"/>
      <c r="B145" s="3" t="s">
        <v>2890</v>
      </c>
      <c r="C145" s="3" t="s">
        <v>4560</v>
      </c>
      <c r="D145" s="3" t="s">
        <v>2899</v>
      </c>
      <c r="E145" s="3" t="s">
        <v>2900</v>
      </c>
      <c r="F145" s="64">
        <v>1</v>
      </c>
      <c r="G145" s="47"/>
      <c r="I145" s="1"/>
      <c r="J145" s="1"/>
    </row>
    <row r="146" spans="1:10">
      <c r="A146" s="10"/>
      <c r="B146" s="1"/>
      <c r="C146" s="1" t="s">
        <v>4561</v>
      </c>
      <c r="D146" s="1" t="s">
        <v>2901</v>
      </c>
      <c r="E146" s="1" t="s">
        <v>2902</v>
      </c>
      <c r="F146" s="17">
        <v>1</v>
      </c>
      <c r="G146" s="48"/>
      <c r="I146" s="1"/>
      <c r="J146" s="1"/>
    </row>
    <row r="147" spans="1:10">
      <c r="A147" s="10"/>
      <c r="B147" s="1"/>
      <c r="C147" s="1"/>
      <c r="D147" s="1"/>
      <c r="E147" s="1" t="s">
        <v>2903</v>
      </c>
      <c r="F147" s="17">
        <v>1</v>
      </c>
      <c r="G147" s="48"/>
      <c r="I147" s="1"/>
      <c r="J147" s="1"/>
    </row>
    <row r="148" spans="1:10">
      <c r="A148" s="10"/>
      <c r="B148" s="1"/>
      <c r="C148" s="1" t="s">
        <v>4562</v>
      </c>
      <c r="D148" s="1" t="s">
        <v>2904</v>
      </c>
      <c r="E148" s="1" t="s">
        <v>4563</v>
      </c>
      <c r="F148" s="17">
        <v>1</v>
      </c>
      <c r="G148" s="48"/>
      <c r="I148" s="1"/>
      <c r="J148" s="1"/>
    </row>
    <row r="149" spans="1:10">
      <c r="A149" s="10"/>
      <c r="B149" s="1"/>
      <c r="C149" s="1"/>
      <c r="D149" s="1"/>
      <c r="E149" s="1" t="s">
        <v>2905</v>
      </c>
      <c r="F149" s="17">
        <v>1</v>
      </c>
      <c r="G149" s="48"/>
      <c r="I149" s="1"/>
      <c r="J149" s="1"/>
    </row>
    <row r="150" spans="1:10">
      <c r="A150" s="10"/>
      <c r="B150" s="1"/>
      <c r="C150" s="1"/>
      <c r="D150" s="1"/>
      <c r="E150" s="1" t="s">
        <v>2906</v>
      </c>
      <c r="F150" s="17">
        <v>1</v>
      </c>
      <c r="G150" s="48"/>
      <c r="I150" s="1"/>
      <c r="J150" s="1"/>
    </row>
    <row r="151" spans="1:10">
      <c r="A151" s="10"/>
      <c r="B151" s="1"/>
      <c r="C151" s="1"/>
      <c r="D151" s="1"/>
      <c r="E151" s="1" t="s">
        <v>2907</v>
      </c>
      <c r="F151" s="17">
        <v>1</v>
      </c>
      <c r="G151" s="48"/>
      <c r="I151" s="1"/>
      <c r="J151" s="1"/>
    </row>
    <row r="152" spans="1:10">
      <c r="A152" s="10"/>
      <c r="B152" s="1"/>
      <c r="C152" s="1"/>
      <c r="D152" s="1"/>
      <c r="E152" s="1" t="s">
        <v>2908</v>
      </c>
      <c r="F152" s="17">
        <v>1</v>
      </c>
      <c r="G152" s="48"/>
      <c r="I152" s="1"/>
      <c r="J152" s="1"/>
    </row>
    <row r="153" spans="1:10">
      <c r="A153" s="10"/>
      <c r="B153" s="1"/>
      <c r="C153" s="1"/>
      <c r="D153" s="1"/>
      <c r="E153" s="1" t="s">
        <v>1437</v>
      </c>
      <c r="F153" s="17">
        <v>1</v>
      </c>
      <c r="G153" s="48"/>
      <c r="I153" s="1"/>
      <c r="J153" s="1"/>
    </row>
    <row r="154" spans="1:10">
      <c r="A154" s="10"/>
      <c r="B154" s="1"/>
      <c r="C154" s="1"/>
      <c r="D154" s="1"/>
      <c r="E154" s="1" t="s">
        <v>2330</v>
      </c>
      <c r="F154" s="17">
        <v>1</v>
      </c>
      <c r="G154" s="48"/>
      <c r="I154" s="1"/>
      <c r="J154" s="1"/>
    </row>
    <row r="155" spans="1:10">
      <c r="A155" s="10"/>
      <c r="B155" s="1"/>
      <c r="C155" s="1"/>
      <c r="D155" s="1"/>
      <c r="E155" s="1" t="s">
        <v>3162</v>
      </c>
      <c r="F155" s="17">
        <v>1</v>
      </c>
      <c r="G155" s="48"/>
      <c r="I155" s="1"/>
      <c r="J155" s="1"/>
    </row>
    <row r="156" spans="1:10">
      <c r="A156" s="10"/>
      <c r="B156" s="1"/>
      <c r="C156" s="1"/>
      <c r="D156" s="1"/>
      <c r="E156" s="1" t="s">
        <v>2642</v>
      </c>
      <c r="F156" s="17">
        <v>1</v>
      </c>
      <c r="G156" s="48"/>
      <c r="I156" s="1"/>
      <c r="J156" s="1"/>
    </row>
    <row r="157" spans="1:10">
      <c r="A157" s="10"/>
      <c r="B157" s="1"/>
      <c r="C157" s="1"/>
      <c r="D157" s="1"/>
      <c r="E157" s="1" t="s">
        <v>939</v>
      </c>
      <c r="F157" s="17">
        <v>1</v>
      </c>
      <c r="G157" s="48"/>
      <c r="I157" s="1"/>
      <c r="J157" s="1"/>
    </row>
    <row r="158" spans="1:10">
      <c r="A158" s="10"/>
      <c r="B158" s="1"/>
      <c r="C158" s="1"/>
      <c r="D158" s="1"/>
      <c r="E158" s="1" t="s">
        <v>548</v>
      </c>
      <c r="F158" s="17">
        <v>1</v>
      </c>
      <c r="G158" s="48"/>
      <c r="I158" s="1"/>
      <c r="J158" s="1"/>
    </row>
    <row r="159" spans="1:10">
      <c r="A159" s="10"/>
      <c r="B159" s="1"/>
      <c r="C159" s="1"/>
      <c r="D159" s="1"/>
      <c r="E159" s="1" t="s">
        <v>2134</v>
      </c>
      <c r="F159" s="17">
        <v>1</v>
      </c>
      <c r="G159" s="48"/>
      <c r="I159" s="1"/>
      <c r="J159" s="1"/>
    </row>
    <row r="160" spans="1:10">
      <c r="A160" s="10"/>
      <c r="B160" s="1"/>
      <c r="C160" s="1"/>
      <c r="D160" s="1" t="s">
        <v>2910</v>
      </c>
      <c r="E160" s="1" t="s">
        <v>2911</v>
      </c>
      <c r="F160" s="17">
        <v>1</v>
      </c>
      <c r="G160" s="48"/>
      <c r="I160" s="1"/>
      <c r="J160" s="1"/>
    </row>
    <row r="161" spans="1:10">
      <c r="A161" s="10"/>
      <c r="B161" s="1"/>
      <c r="C161" s="1"/>
      <c r="D161" s="1" t="s">
        <v>4024</v>
      </c>
      <c r="E161" s="1" t="s">
        <v>1861</v>
      </c>
      <c r="F161" s="17">
        <v>1</v>
      </c>
      <c r="G161" s="48"/>
      <c r="I161" s="1"/>
      <c r="J161" s="1"/>
    </row>
    <row r="162" spans="1:10">
      <c r="A162" s="10"/>
      <c r="B162" s="1"/>
      <c r="C162" s="1"/>
      <c r="D162" s="1" t="s">
        <v>4564</v>
      </c>
      <c r="E162" s="1" t="s">
        <v>2909</v>
      </c>
      <c r="F162" s="17">
        <v>1</v>
      </c>
      <c r="G162" s="48"/>
      <c r="I162" s="1"/>
      <c r="J162" s="1"/>
    </row>
    <row r="163" spans="1:10">
      <c r="A163" s="10"/>
      <c r="B163" s="1"/>
      <c r="C163" s="1" t="s">
        <v>4565</v>
      </c>
      <c r="D163" s="1" t="s">
        <v>2912</v>
      </c>
      <c r="E163" s="1" t="s">
        <v>2913</v>
      </c>
      <c r="F163" s="17">
        <v>1</v>
      </c>
      <c r="G163" s="48"/>
      <c r="I163" s="1"/>
      <c r="J163" s="1"/>
    </row>
    <row r="164" spans="1:10">
      <c r="A164" s="10"/>
      <c r="B164" s="1"/>
      <c r="C164" s="1"/>
      <c r="D164" s="1"/>
      <c r="E164" s="1" t="s">
        <v>2914</v>
      </c>
      <c r="F164" s="17">
        <v>1</v>
      </c>
      <c r="G164" s="48"/>
      <c r="I164" s="1"/>
      <c r="J164" s="1"/>
    </row>
    <row r="165" spans="1:10">
      <c r="A165" s="10"/>
      <c r="B165" s="1"/>
      <c r="C165" s="1"/>
      <c r="D165" s="1"/>
      <c r="E165" s="1" t="s">
        <v>335</v>
      </c>
      <c r="F165" s="17">
        <v>1</v>
      </c>
      <c r="G165" s="48"/>
      <c r="I165" s="1"/>
      <c r="J165" s="1"/>
    </row>
    <row r="166" spans="1:10">
      <c r="A166" s="10"/>
      <c r="B166" s="1"/>
      <c r="C166" s="1"/>
      <c r="D166" s="1"/>
      <c r="E166" s="1" t="s">
        <v>2915</v>
      </c>
      <c r="F166" s="17">
        <v>1</v>
      </c>
      <c r="G166" s="48"/>
      <c r="I166" s="1"/>
      <c r="J166" s="1"/>
    </row>
    <row r="167" spans="1:10">
      <c r="A167" s="10"/>
      <c r="B167" s="1"/>
      <c r="C167" s="1"/>
      <c r="D167" s="1"/>
      <c r="E167" s="1" t="s">
        <v>2916</v>
      </c>
      <c r="F167" s="17">
        <v>1</v>
      </c>
      <c r="G167" s="48"/>
      <c r="I167" s="1"/>
      <c r="J167" s="1"/>
    </row>
    <row r="168" spans="1:10">
      <c r="A168" s="10"/>
      <c r="B168" s="1"/>
      <c r="C168" s="1"/>
      <c r="D168" s="1"/>
      <c r="E168" s="1" t="s">
        <v>2917</v>
      </c>
      <c r="F168" s="17">
        <v>1</v>
      </c>
      <c r="G168" s="48"/>
      <c r="I168" s="1"/>
      <c r="J168" s="1"/>
    </row>
    <row r="169" spans="1:10">
      <c r="A169" s="10"/>
      <c r="B169" s="1"/>
      <c r="C169" s="1"/>
      <c r="D169" s="1" t="s">
        <v>2918</v>
      </c>
      <c r="E169" s="1" t="s">
        <v>2028</v>
      </c>
      <c r="F169" s="17">
        <v>1</v>
      </c>
      <c r="G169" s="48"/>
      <c r="I169" s="1"/>
      <c r="J169" s="1"/>
    </row>
    <row r="170" spans="1:10">
      <c r="A170" s="10"/>
      <c r="B170" s="1"/>
      <c r="C170" s="1" t="s">
        <v>4566</v>
      </c>
      <c r="D170" s="1" t="s">
        <v>2891</v>
      </c>
      <c r="E170" s="1" t="s">
        <v>2892</v>
      </c>
      <c r="F170" s="17">
        <v>1</v>
      </c>
      <c r="G170" s="48"/>
      <c r="I170" s="1"/>
      <c r="J170" s="1"/>
    </row>
    <row r="171" spans="1:10">
      <c r="A171" s="10"/>
      <c r="B171" s="1"/>
      <c r="C171" s="1"/>
      <c r="D171" s="1"/>
      <c r="E171" s="1" t="s">
        <v>2893</v>
      </c>
      <c r="F171" s="17">
        <v>1</v>
      </c>
      <c r="G171" s="48"/>
      <c r="I171" s="1"/>
      <c r="J171" s="1"/>
    </row>
    <row r="172" spans="1:10">
      <c r="A172" s="10"/>
      <c r="B172" s="1"/>
      <c r="C172" s="1"/>
      <c r="D172" s="1" t="s">
        <v>2894</v>
      </c>
      <c r="E172" s="1" t="s">
        <v>584</v>
      </c>
      <c r="F172" s="17">
        <v>1</v>
      </c>
      <c r="G172" s="48"/>
      <c r="I172" s="1"/>
      <c r="J172" s="1"/>
    </row>
    <row r="173" spans="1:10">
      <c r="A173" s="10"/>
      <c r="B173" s="1"/>
      <c r="C173" s="1"/>
      <c r="D173" s="1"/>
      <c r="E173" s="1" t="s">
        <v>2763</v>
      </c>
      <c r="F173" s="17">
        <v>1</v>
      </c>
      <c r="G173" s="48"/>
      <c r="I173" s="1"/>
      <c r="J173" s="1"/>
    </row>
    <row r="174" spans="1:10">
      <c r="A174" s="10"/>
      <c r="B174" s="1"/>
      <c r="C174" s="1"/>
      <c r="D174" s="1"/>
      <c r="E174" s="1" t="s">
        <v>2895</v>
      </c>
      <c r="F174" s="17">
        <v>1</v>
      </c>
      <c r="G174" s="48"/>
      <c r="I174" s="1"/>
      <c r="J174" s="1"/>
    </row>
    <row r="175" spans="1:10">
      <c r="A175" s="10"/>
      <c r="B175" s="1"/>
      <c r="C175" s="1"/>
      <c r="D175" s="1"/>
      <c r="E175" s="1" t="s">
        <v>2896</v>
      </c>
      <c r="F175" s="17">
        <v>1</v>
      </c>
      <c r="G175" s="48"/>
      <c r="I175" s="1"/>
      <c r="J175" s="1"/>
    </row>
    <row r="176" spans="1:10">
      <c r="A176" s="10"/>
      <c r="B176" s="1"/>
      <c r="C176" s="1"/>
      <c r="D176" s="1"/>
      <c r="E176" s="1" t="s">
        <v>2897</v>
      </c>
      <c r="F176" s="17">
        <v>1</v>
      </c>
      <c r="G176" s="48"/>
      <c r="I176" s="1"/>
      <c r="J176" s="1"/>
    </row>
    <row r="177" spans="1:10">
      <c r="A177" s="10"/>
      <c r="B177" s="1"/>
      <c r="C177" s="1"/>
      <c r="D177" s="1"/>
      <c r="E177" s="1" t="s">
        <v>2898</v>
      </c>
      <c r="F177" s="17">
        <v>1</v>
      </c>
      <c r="G177" s="48"/>
      <c r="I177" s="1"/>
      <c r="J177" s="1"/>
    </row>
    <row r="178" spans="1:10">
      <c r="A178" s="10"/>
      <c r="B178" s="1"/>
      <c r="C178" s="1" t="s">
        <v>4567</v>
      </c>
      <c r="D178" s="1" t="s">
        <v>2920</v>
      </c>
      <c r="E178" s="1" t="s">
        <v>2921</v>
      </c>
      <c r="F178" s="17">
        <v>1</v>
      </c>
      <c r="G178" s="48"/>
      <c r="I178" s="1"/>
      <c r="J178" s="1"/>
    </row>
    <row r="179" spans="1:10">
      <c r="A179" s="10"/>
      <c r="B179" s="1"/>
      <c r="C179" s="1"/>
      <c r="D179" s="1"/>
      <c r="E179" s="1" t="s">
        <v>2922</v>
      </c>
      <c r="F179" s="17">
        <v>1</v>
      </c>
      <c r="G179" s="48"/>
      <c r="I179" s="1"/>
      <c r="J179" s="1"/>
    </row>
    <row r="180" spans="1:10">
      <c r="A180" s="10"/>
      <c r="B180" s="1"/>
      <c r="C180" s="1"/>
      <c r="D180" s="1"/>
      <c r="E180" s="1" t="s">
        <v>2923</v>
      </c>
      <c r="F180" s="17">
        <v>1</v>
      </c>
      <c r="G180" s="48"/>
      <c r="I180" s="1"/>
      <c r="J180" s="1"/>
    </row>
    <row r="181" spans="1:10">
      <c r="A181" s="10"/>
      <c r="B181" s="1"/>
      <c r="C181" s="1"/>
      <c r="D181" s="1"/>
      <c r="E181" s="1" t="s">
        <v>2924</v>
      </c>
      <c r="F181" s="17">
        <v>1</v>
      </c>
      <c r="G181" s="48"/>
      <c r="I181" s="1"/>
      <c r="J181" s="1"/>
    </row>
    <row r="182" spans="1:10">
      <c r="A182" s="10"/>
      <c r="B182" s="1"/>
      <c r="C182" s="1"/>
      <c r="D182" s="1"/>
      <c r="E182" s="1" t="s">
        <v>2925</v>
      </c>
      <c r="F182" s="17">
        <v>1</v>
      </c>
      <c r="G182" s="48"/>
      <c r="I182" s="1"/>
      <c r="J182" s="1"/>
    </row>
    <row r="183" spans="1:10">
      <c r="A183" s="10"/>
      <c r="B183" s="1"/>
      <c r="C183" s="1"/>
      <c r="D183" s="1"/>
      <c r="E183" s="1" t="s">
        <v>2926</v>
      </c>
      <c r="F183" s="17">
        <v>1</v>
      </c>
      <c r="G183" s="48"/>
      <c r="I183" s="1"/>
      <c r="J183" s="1"/>
    </row>
    <row r="184" spans="1:10">
      <c r="A184" s="10"/>
      <c r="B184" s="1"/>
      <c r="C184" s="1"/>
      <c r="D184" s="1"/>
      <c r="E184" s="1" t="s">
        <v>2927</v>
      </c>
      <c r="F184" s="17">
        <v>1</v>
      </c>
      <c r="G184" s="48"/>
      <c r="I184" s="1"/>
      <c r="J184" s="1"/>
    </row>
    <row r="185" spans="1:10">
      <c r="A185" s="10"/>
      <c r="B185" s="1"/>
      <c r="C185" s="1"/>
      <c r="D185" s="1"/>
      <c r="E185" s="1" t="s">
        <v>4568</v>
      </c>
      <c r="F185" s="17">
        <v>1</v>
      </c>
      <c r="G185" s="48"/>
      <c r="I185" s="1"/>
      <c r="J185" s="1"/>
    </row>
    <row r="186" spans="1:10">
      <c r="A186" s="10"/>
      <c r="B186" s="1"/>
      <c r="C186" s="1"/>
      <c r="D186" s="1"/>
      <c r="E186" s="1" t="s">
        <v>2928</v>
      </c>
      <c r="F186" s="17">
        <v>1</v>
      </c>
      <c r="G186" s="48"/>
      <c r="I186" s="1"/>
      <c r="J186" s="1"/>
    </row>
    <row r="187" spans="1:10">
      <c r="A187" s="10"/>
      <c r="B187" s="1"/>
      <c r="C187" s="1"/>
      <c r="D187" s="1"/>
      <c r="E187" s="1" t="s">
        <v>2929</v>
      </c>
      <c r="F187" s="17">
        <v>1</v>
      </c>
      <c r="G187" s="48"/>
      <c r="I187" s="1"/>
      <c r="J187" s="1"/>
    </row>
    <row r="188" spans="1:10">
      <c r="A188" s="10"/>
      <c r="B188" s="1"/>
      <c r="C188" s="1"/>
      <c r="D188" s="1"/>
      <c r="E188" s="1" t="s">
        <v>1328</v>
      </c>
      <c r="F188" s="17">
        <v>1</v>
      </c>
      <c r="G188" s="48"/>
      <c r="I188" s="1"/>
      <c r="J188" s="1"/>
    </row>
    <row r="189" spans="1:10">
      <c r="A189" s="10"/>
      <c r="B189" s="1"/>
      <c r="C189" s="1"/>
      <c r="D189" s="1"/>
      <c r="E189" s="1" t="s">
        <v>2930</v>
      </c>
      <c r="F189" s="17">
        <v>1</v>
      </c>
      <c r="G189" s="48"/>
      <c r="I189" s="1"/>
      <c r="J189" s="1"/>
    </row>
    <row r="190" spans="1:10">
      <c r="A190" s="10"/>
      <c r="B190" s="1"/>
      <c r="C190" s="1"/>
      <c r="D190" s="1"/>
      <c r="E190" s="1" t="s">
        <v>2931</v>
      </c>
      <c r="F190" s="17">
        <v>1</v>
      </c>
      <c r="G190" s="48"/>
      <c r="I190" s="1"/>
      <c r="J190" s="1"/>
    </row>
    <row r="191" spans="1:10">
      <c r="A191" s="10"/>
      <c r="B191" s="1"/>
      <c r="C191" s="1"/>
      <c r="D191" s="1"/>
      <c r="E191" s="1" t="s">
        <v>2932</v>
      </c>
      <c r="F191" s="17">
        <v>1</v>
      </c>
      <c r="G191" s="48"/>
      <c r="I191" s="1"/>
      <c r="J191" s="1"/>
    </row>
    <row r="192" spans="1:10">
      <c r="A192" s="10"/>
      <c r="B192" s="1"/>
      <c r="C192" s="1"/>
      <c r="D192" s="1" t="s">
        <v>2919</v>
      </c>
      <c r="E192" s="1" t="s">
        <v>764</v>
      </c>
      <c r="F192" s="17">
        <v>1</v>
      </c>
      <c r="G192" s="48"/>
      <c r="I192" s="1"/>
      <c r="J192" s="1"/>
    </row>
    <row r="193" spans="1:10">
      <c r="A193" s="10"/>
      <c r="B193" s="1"/>
      <c r="C193" s="1" t="s">
        <v>4569</v>
      </c>
      <c r="D193" s="1" t="s">
        <v>2933</v>
      </c>
      <c r="E193" s="1" t="s">
        <v>2531</v>
      </c>
      <c r="F193" s="17">
        <v>1</v>
      </c>
      <c r="G193" s="48"/>
      <c r="I193" s="1"/>
      <c r="J193" s="1"/>
    </row>
    <row r="194" spans="1:10">
      <c r="A194" s="10"/>
      <c r="B194" s="1"/>
      <c r="C194" s="1"/>
      <c r="D194" s="1"/>
      <c r="E194" s="1" t="s">
        <v>137</v>
      </c>
      <c r="F194" s="17">
        <v>1</v>
      </c>
      <c r="G194" s="48"/>
      <c r="I194" s="1"/>
      <c r="J194" s="1"/>
    </row>
    <row r="195" spans="1:10">
      <c r="A195" s="10"/>
      <c r="B195" s="1"/>
      <c r="C195" s="1"/>
      <c r="D195" s="1"/>
      <c r="E195" s="1" t="s">
        <v>2934</v>
      </c>
      <c r="F195" s="17">
        <v>1</v>
      </c>
      <c r="G195" s="48"/>
      <c r="I195" s="1"/>
      <c r="J195" s="1"/>
    </row>
    <row r="196" spans="1:10">
      <c r="A196" s="10"/>
      <c r="B196" s="1"/>
      <c r="C196" s="1"/>
      <c r="D196" s="1" t="s">
        <v>2935</v>
      </c>
      <c r="E196" s="1" t="s">
        <v>2936</v>
      </c>
      <c r="F196" s="17">
        <v>1</v>
      </c>
      <c r="G196" s="48"/>
      <c r="I196" s="1"/>
      <c r="J196" s="1"/>
    </row>
    <row r="197" spans="1:10">
      <c r="A197" s="10"/>
      <c r="B197" s="1"/>
      <c r="C197" s="1"/>
      <c r="D197" s="1"/>
      <c r="E197" s="1" t="s">
        <v>2937</v>
      </c>
      <c r="F197" s="17">
        <v>1</v>
      </c>
      <c r="G197" s="48"/>
      <c r="I197" s="1"/>
      <c r="J197" s="1"/>
    </row>
    <row r="198" spans="1:10">
      <c r="A198" s="10"/>
      <c r="B198" s="1"/>
      <c r="C198" s="1"/>
      <c r="D198" s="1"/>
      <c r="E198" s="1" t="s">
        <v>2938</v>
      </c>
      <c r="F198" s="17">
        <v>1</v>
      </c>
      <c r="G198" s="48"/>
      <c r="I198" s="1"/>
      <c r="J198" s="1"/>
    </row>
    <row r="199" spans="1:10">
      <c r="A199" s="10"/>
      <c r="B199" s="1"/>
      <c r="C199" s="1"/>
      <c r="D199" s="1"/>
      <c r="E199" s="1" t="s">
        <v>2939</v>
      </c>
      <c r="F199" s="17">
        <v>1</v>
      </c>
      <c r="G199" s="48"/>
      <c r="I199" s="1"/>
      <c r="J199" s="1"/>
    </row>
    <row r="200" spans="1:10">
      <c r="A200" s="10"/>
      <c r="B200" s="1"/>
      <c r="C200" s="1"/>
      <c r="D200" s="1"/>
      <c r="E200" s="1" t="s">
        <v>2940</v>
      </c>
      <c r="F200" s="17">
        <v>1</v>
      </c>
      <c r="G200" s="48"/>
      <c r="I200" s="1"/>
      <c r="J200" s="1"/>
    </row>
    <row r="201" spans="1:10">
      <c r="A201" s="10"/>
      <c r="B201" s="1"/>
      <c r="C201" s="1"/>
      <c r="D201" s="1" t="s">
        <v>2941</v>
      </c>
      <c r="E201" s="1" t="s">
        <v>2942</v>
      </c>
      <c r="F201" s="17">
        <v>1</v>
      </c>
      <c r="G201" s="48"/>
      <c r="I201" s="1"/>
      <c r="J201" s="1"/>
    </row>
    <row r="202" spans="1:10">
      <c r="A202" s="10"/>
      <c r="B202" s="1"/>
      <c r="C202" s="1"/>
      <c r="D202" s="1"/>
      <c r="E202" s="1" t="s">
        <v>163</v>
      </c>
      <c r="F202" s="17">
        <v>1</v>
      </c>
      <c r="G202" s="48"/>
      <c r="I202" s="1"/>
      <c r="J202" s="1"/>
    </row>
    <row r="203" spans="1:10">
      <c r="A203" s="10"/>
      <c r="B203" s="1"/>
      <c r="C203" s="1"/>
      <c r="D203" s="1"/>
      <c r="E203" s="1" t="s">
        <v>2943</v>
      </c>
      <c r="F203" s="17">
        <v>1</v>
      </c>
      <c r="G203" s="48"/>
      <c r="I203" s="1"/>
      <c r="J203" s="1"/>
    </row>
    <row r="204" spans="1:10">
      <c r="A204" s="10"/>
      <c r="B204" s="1"/>
      <c r="C204" s="1"/>
      <c r="D204" s="1"/>
      <c r="E204" s="1" t="s">
        <v>2944</v>
      </c>
      <c r="F204" s="17">
        <v>1</v>
      </c>
      <c r="G204" s="48"/>
      <c r="I204" s="1"/>
      <c r="J204" s="1"/>
    </row>
    <row r="205" spans="1:10">
      <c r="A205" s="10"/>
      <c r="B205" s="1"/>
      <c r="C205" s="1"/>
      <c r="D205" s="1"/>
      <c r="E205" s="1" t="s">
        <v>2945</v>
      </c>
      <c r="F205" s="17">
        <v>1</v>
      </c>
      <c r="G205" s="48"/>
      <c r="I205" s="1"/>
      <c r="J205" s="1"/>
    </row>
    <row r="206" spans="1:10">
      <c r="A206" s="10"/>
      <c r="B206" s="1"/>
      <c r="C206" s="1"/>
      <c r="D206" s="1"/>
      <c r="E206" s="1" t="s">
        <v>2946</v>
      </c>
      <c r="F206" s="17">
        <v>1</v>
      </c>
      <c r="G206" s="48"/>
      <c r="I206" s="1"/>
      <c r="J206" s="1"/>
    </row>
    <row r="207" spans="1:10">
      <c r="A207" s="10"/>
      <c r="B207" s="1"/>
      <c r="C207" s="1"/>
      <c r="D207" s="1" t="s">
        <v>2947</v>
      </c>
      <c r="E207" s="1" t="s">
        <v>2948</v>
      </c>
      <c r="F207" s="17">
        <v>1</v>
      </c>
      <c r="G207" s="48"/>
      <c r="I207" s="1"/>
      <c r="J207" s="1"/>
    </row>
    <row r="208" spans="1:10">
      <c r="A208" s="10"/>
      <c r="B208" s="1"/>
      <c r="C208" s="1"/>
      <c r="D208" s="1" t="s">
        <v>2949</v>
      </c>
      <c r="E208" s="1" t="s">
        <v>2950</v>
      </c>
      <c r="F208" s="17">
        <v>1</v>
      </c>
      <c r="G208" s="48"/>
      <c r="I208" s="1"/>
      <c r="J208" s="1"/>
    </row>
    <row r="209" spans="1:10">
      <c r="A209" s="10"/>
      <c r="B209" s="1"/>
      <c r="C209" s="1"/>
      <c r="D209" s="1"/>
      <c r="E209" s="1" t="s">
        <v>2951</v>
      </c>
      <c r="F209" s="17">
        <v>1</v>
      </c>
      <c r="G209" s="48"/>
      <c r="I209" s="1"/>
      <c r="J209" s="1"/>
    </row>
    <row r="210" spans="1:10">
      <c r="A210" s="10"/>
      <c r="B210" s="1"/>
      <c r="C210" s="1"/>
      <c r="D210" s="1"/>
      <c r="E210" s="1" t="s">
        <v>2952</v>
      </c>
      <c r="F210" s="17">
        <v>1</v>
      </c>
      <c r="G210" s="48"/>
      <c r="I210" s="1"/>
      <c r="J210" s="1"/>
    </row>
    <row r="211" spans="1:10">
      <c r="A211" s="10"/>
      <c r="B211" s="1"/>
      <c r="C211" s="1" t="s">
        <v>4782</v>
      </c>
      <c r="D211" s="1" t="s">
        <v>2953</v>
      </c>
      <c r="E211" s="1" t="s">
        <v>2954</v>
      </c>
      <c r="F211" s="17">
        <v>1</v>
      </c>
      <c r="G211" s="48"/>
      <c r="I211" s="1"/>
      <c r="J211" s="1"/>
    </row>
    <row r="212" spans="1:10">
      <c r="A212" s="10"/>
      <c r="B212" s="1"/>
      <c r="C212" s="1"/>
      <c r="D212" s="1"/>
      <c r="E212" s="1" t="s">
        <v>4054</v>
      </c>
      <c r="F212" s="17">
        <v>1</v>
      </c>
      <c r="G212" s="48"/>
      <c r="I212" s="1"/>
      <c r="J212" s="1"/>
    </row>
    <row r="213" spans="1:10">
      <c r="A213" s="10"/>
      <c r="B213" s="1"/>
      <c r="C213" s="1"/>
      <c r="D213" s="1" t="s">
        <v>2955</v>
      </c>
      <c r="E213" s="1" t="s">
        <v>433</v>
      </c>
      <c r="F213" s="17">
        <v>1</v>
      </c>
      <c r="G213" s="48"/>
      <c r="I213" s="1"/>
      <c r="J213" s="1"/>
    </row>
    <row r="214" spans="1:10">
      <c r="A214" s="10"/>
      <c r="B214" s="1"/>
      <c r="C214" s="1"/>
      <c r="D214" s="1"/>
      <c r="E214" s="1" t="s">
        <v>2957</v>
      </c>
      <c r="F214" s="17">
        <v>1</v>
      </c>
      <c r="G214" s="48"/>
      <c r="I214" s="1"/>
      <c r="J214" s="1"/>
    </row>
    <row r="215" spans="1:10">
      <c r="A215" s="10"/>
      <c r="B215" s="1"/>
      <c r="C215" s="1"/>
      <c r="D215" s="1"/>
      <c r="E215" s="1" t="s">
        <v>753</v>
      </c>
      <c r="F215" s="17">
        <v>1</v>
      </c>
      <c r="G215" s="48"/>
      <c r="I215" s="1"/>
      <c r="J215" s="1"/>
    </row>
    <row r="216" spans="1:10">
      <c r="A216" s="10"/>
      <c r="B216" s="1"/>
      <c r="C216" s="1"/>
      <c r="D216" s="1"/>
      <c r="E216" s="1" t="s">
        <v>226</v>
      </c>
      <c r="F216" s="17">
        <v>1</v>
      </c>
      <c r="G216" s="48"/>
      <c r="I216" s="1"/>
      <c r="J216" s="1"/>
    </row>
    <row r="217" spans="1:10">
      <c r="A217" s="10"/>
      <c r="B217" s="1"/>
      <c r="C217" s="1"/>
      <c r="D217" s="1"/>
      <c r="E217" s="1" t="s">
        <v>2959</v>
      </c>
      <c r="F217" s="17">
        <v>1</v>
      </c>
      <c r="G217" s="48"/>
      <c r="I217" s="1"/>
      <c r="J217" s="1"/>
    </row>
    <row r="218" spans="1:10">
      <c r="A218" s="10"/>
      <c r="B218" s="1"/>
      <c r="C218" s="1"/>
      <c r="D218" s="1"/>
      <c r="E218" s="1" t="s">
        <v>2958</v>
      </c>
      <c r="F218" s="17">
        <v>1</v>
      </c>
      <c r="G218" s="48"/>
      <c r="I218" s="1"/>
      <c r="J218" s="1"/>
    </row>
    <row r="219" spans="1:10">
      <c r="A219" s="10"/>
      <c r="B219" s="1"/>
      <c r="C219" s="1"/>
      <c r="D219" s="1"/>
      <c r="E219" s="1" t="s">
        <v>4570</v>
      </c>
      <c r="F219" s="17">
        <v>1</v>
      </c>
      <c r="G219" s="48"/>
      <c r="I219" s="1"/>
      <c r="J219" s="1"/>
    </row>
    <row r="220" spans="1:10">
      <c r="A220" s="10"/>
      <c r="B220" s="1"/>
      <c r="C220" s="1"/>
      <c r="D220" s="1"/>
      <c r="E220" s="1" t="s">
        <v>2956</v>
      </c>
      <c r="F220" s="17">
        <v>1</v>
      </c>
      <c r="G220" s="48"/>
      <c r="I220" s="1"/>
      <c r="J220" s="1"/>
    </row>
    <row r="221" spans="1:10">
      <c r="A221" s="10"/>
      <c r="B221" s="1"/>
      <c r="C221" s="1"/>
      <c r="D221" s="1"/>
      <c r="E221" s="1" t="s">
        <v>2287</v>
      </c>
      <c r="F221" s="17">
        <v>1</v>
      </c>
      <c r="G221" s="48"/>
      <c r="I221" s="1"/>
      <c r="J221" s="1"/>
    </row>
    <row r="222" spans="1:10">
      <c r="A222" s="10"/>
      <c r="B222" s="1"/>
      <c r="C222" s="1"/>
      <c r="D222" s="1" t="s">
        <v>2960</v>
      </c>
      <c r="E222" s="1" t="s">
        <v>2628</v>
      </c>
      <c r="F222" s="17">
        <v>1</v>
      </c>
      <c r="G222" s="48"/>
      <c r="I222" s="1"/>
      <c r="J222" s="1"/>
    </row>
    <row r="223" spans="1:10">
      <c r="A223" s="10"/>
      <c r="B223" s="1"/>
      <c r="C223" s="1"/>
      <c r="D223" s="1" t="s">
        <v>2961</v>
      </c>
      <c r="E223" s="1" t="s">
        <v>4571</v>
      </c>
      <c r="F223" s="17">
        <v>1</v>
      </c>
      <c r="G223" s="48"/>
      <c r="I223" s="1"/>
      <c r="J223" s="1"/>
    </row>
    <row r="224" spans="1:10">
      <c r="A224" s="10"/>
      <c r="B224" s="1"/>
      <c r="C224" s="1"/>
      <c r="D224" s="1"/>
      <c r="E224" s="1" t="s">
        <v>2962</v>
      </c>
      <c r="F224" s="17">
        <v>1</v>
      </c>
      <c r="G224" s="48"/>
      <c r="I224" s="1"/>
      <c r="J224" s="1"/>
    </row>
    <row r="225" spans="1:10">
      <c r="A225" s="10"/>
      <c r="B225" s="1"/>
      <c r="C225" s="1"/>
      <c r="D225" s="1"/>
      <c r="E225" s="1" t="s">
        <v>636</v>
      </c>
      <c r="F225" s="17">
        <v>1</v>
      </c>
      <c r="G225" s="48"/>
      <c r="I225" s="1"/>
      <c r="J225" s="1"/>
    </row>
    <row r="226" spans="1:10">
      <c r="A226" s="10"/>
      <c r="B226" s="1"/>
      <c r="C226" s="1"/>
      <c r="D226" s="1" t="s">
        <v>2963</v>
      </c>
      <c r="E226" s="1" t="s">
        <v>4572</v>
      </c>
      <c r="F226" s="17">
        <v>1</v>
      </c>
      <c r="G226" s="48"/>
      <c r="I226" s="1"/>
      <c r="J226" s="1"/>
    </row>
    <row r="227" spans="1:10">
      <c r="A227" s="10"/>
      <c r="B227" s="1"/>
      <c r="C227" s="1"/>
      <c r="D227" s="1" t="s">
        <v>2964</v>
      </c>
      <c r="E227" s="1" t="s">
        <v>715</v>
      </c>
      <c r="F227" s="17">
        <v>1</v>
      </c>
      <c r="G227" s="48"/>
      <c r="I227" s="1"/>
      <c r="J227" s="1"/>
    </row>
    <row r="228" spans="1:10">
      <c r="A228" s="10"/>
      <c r="B228" s="1"/>
      <c r="C228" s="1"/>
      <c r="D228" s="1"/>
      <c r="E228" s="1" t="s">
        <v>2965</v>
      </c>
      <c r="F228" s="17">
        <v>1</v>
      </c>
      <c r="G228" s="48"/>
      <c r="I228" s="1"/>
      <c r="J228" s="1"/>
    </row>
    <row r="229" spans="1:10">
      <c r="A229" s="10"/>
      <c r="B229" s="1"/>
      <c r="C229" s="1"/>
      <c r="D229" s="1"/>
      <c r="E229" s="1" t="s">
        <v>1328</v>
      </c>
      <c r="F229" s="17">
        <v>1</v>
      </c>
      <c r="G229" s="48"/>
      <c r="I229" s="1"/>
      <c r="J229" s="1"/>
    </row>
    <row r="230" spans="1:10">
      <c r="A230" s="10"/>
      <c r="B230" s="1"/>
      <c r="C230" s="1"/>
      <c r="D230" s="1"/>
      <c r="E230" s="1" t="s">
        <v>2966</v>
      </c>
      <c r="F230" s="17">
        <v>1</v>
      </c>
      <c r="G230" s="48"/>
      <c r="I230" s="1"/>
      <c r="J230" s="1"/>
    </row>
    <row r="231" spans="1:10">
      <c r="A231" s="10"/>
      <c r="B231" s="1"/>
      <c r="C231" s="1" t="s">
        <v>4573</v>
      </c>
      <c r="D231" s="1" t="s">
        <v>2967</v>
      </c>
      <c r="E231" s="1" t="s">
        <v>2968</v>
      </c>
      <c r="F231" s="17">
        <v>1</v>
      </c>
      <c r="G231" s="48"/>
      <c r="I231" s="1"/>
      <c r="J231" s="1"/>
    </row>
    <row r="232" spans="1:10">
      <c r="A232" s="10"/>
      <c r="B232" s="1"/>
      <c r="C232" s="1"/>
      <c r="D232" s="1"/>
      <c r="E232" s="1" t="s">
        <v>2969</v>
      </c>
      <c r="F232" s="17">
        <v>1</v>
      </c>
      <c r="G232" s="48"/>
      <c r="I232" s="1"/>
      <c r="J232" s="1"/>
    </row>
    <row r="233" spans="1:10">
      <c r="A233" s="10"/>
      <c r="B233" s="1"/>
      <c r="C233" s="1"/>
      <c r="D233" s="1"/>
      <c r="E233" s="1" t="s">
        <v>4574</v>
      </c>
      <c r="F233" s="17">
        <v>1</v>
      </c>
      <c r="G233" s="48"/>
      <c r="I233" s="1"/>
      <c r="J233" s="1"/>
    </row>
    <row r="234" spans="1:10">
      <c r="A234" s="10"/>
      <c r="B234" s="1"/>
      <c r="C234" s="1" t="s">
        <v>4575</v>
      </c>
      <c r="D234" s="1" t="s">
        <v>2970</v>
      </c>
      <c r="E234" s="1" t="s">
        <v>2971</v>
      </c>
      <c r="F234" s="17">
        <v>1</v>
      </c>
      <c r="G234" s="48"/>
      <c r="I234" s="1"/>
      <c r="J234" s="1"/>
    </row>
    <row r="235" spans="1:10">
      <c r="A235" s="10"/>
      <c r="B235" s="1"/>
      <c r="C235" s="1" t="s">
        <v>4576</v>
      </c>
      <c r="D235" s="1" t="s">
        <v>2972</v>
      </c>
      <c r="E235" s="1" t="s">
        <v>1062</v>
      </c>
      <c r="F235" s="17">
        <v>1</v>
      </c>
      <c r="G235" s="48"/>
      <c r="I235" s="1"/>
      <c r="J235" s="1"/>
    </row>
    <row r="236" spans="1:10">
      <c r="A236" s="10"/>
      <c r="B236" s="1"/>
      <c r="C236" s="1"/>
      <c r="D236" s="1"/>
      <c r="E236" s="1" t="s">
        <v>2973</v>
      </c>
      <c r="F236" s="17">
        <v>1</v>
      </c>
      <c r="G236" s="48"/>
      <c r="I236" s="1"/>
      <c r="J236" s="1"/>
    </row>
    <row r="237" spans="1:10">
      <c r="A237" s="10"/>
      <c r="B237" s="1"/>
      <c r="C237" s="1"/>
      <c r="D237" s="1" t="s">
        <v>2974</v>
      </c>
      <c r="E237" s="1" t="s">
        <v>2975</v>
      </c>
      <c r="F237" s="17">
        <v>1</v>
      </c>
      <c r="G237" s="48"/>
      <c r="I237" s="1"/>
      <c r="J237" s="1"/>
    </row>
    <row r="238" spans="1:10">
      <c r="A238" s="10"/>
      <c r="B238" s="1"/>
      <c r="C238" s="1" t="s">
        <v>4577</v>
      </c>
      <c r="D238" s="1" t="s">
        <v>2976</v>
      </c>
      <c r="E238" s="1" t="s">
        <v>2977</v>
      </c>
      <c r="F238" s="17">
        <v>1</v>
      </c>
      <c r="G238" s="48"/>
      <c r="I238" s="1"/>
      <c r="J238" s="1"/>
    </row>
    <row r="239" spans="1:10">
      <c r="A239" s="10"/>
      <c r="B239" s="1"/>
      <c r="C239" s="1"/>
      <c r="D239" s="1"/>
      <c r="E239" s="1" t="s">
        <v>2978</v>
      </c>
      <c r="F239" s="17">
        <v>1</v>
      </c>
      <c r="G239" s="48"/>
      <c r="I239" s="1"/>
      <c r="J239" s="1"/>
    </row>
    <row r="240" spans="1:10">
      <c r="A240" s="10"/>
      <c r="B240" s="1"/>
      <c r="C240" s="1"/>
      <c r="D240" s="1"/>
      <c r="E240" s="1" t="s">
        <v>2979</v>
      </c>
      <c r="F240" s="17">
        <v>1</v>
      </c>
      <c r="G240" s="48"/>
      <c r="I240" s="1"/>
      <c r="J240" s="1"/>
    </row>
    <row r="241" spans="1:10">
      <c r="A241" s="10"/>
      <c r="B241" s="1"/>
      <c r="C241" s="1"/>
      <c r="D241" s="1"/>
      <c r="E241" s="1" t="s">
        <v>518</v>
      </c>
      <c r="F241" s="17">
        <v>1</v>
      </c>
      <c r="G241" s="48"/>
      <c r="I241" s="1"/>
      <c r="J241" s="1"/>
    </row>
    <row r="242" spans="1:10">
      <c r="A242" s="10"/>
      <c r="B242" s="1"/>
      <c r="C242" s="1"/>
      <c r="D242" s="1" t="s">
        <v>2980</v>
      </c>
      <c r="E242" s="1" t="s">
        <v>2981</v>
      </c>
      <c r="F242" s="17">
        <v>1</v>
      </c>
      <c r="G242" s="48"/>
      <c r="I242" s="1"/>
      <c r="J242" s="1"/>
    </row>
    <row r="243" spans="1:10">
      <c r="A243" s="10"/>
      <c r="B243" s="1"/>
      <c r="C243" s="1"/>
      <c r="D243" s="1"/>
      <c r="E243" s="1" t="s">
        <v>2982</v>
      </c>
      <c r="F243" s="17">
        <v>1</v>
      </c>
      <c r="G243" s="48"/>
      <c r="I243" s="1"/>
      <c r="J243" s="1"/>
    </row>
    <row r="244" spans="1:10">
      <c r="A244" s="10"/>
      <c r="B244" s="1"/>
      <c r="C244" s="1"/>
      <c r="D244" s="1"/>
      <c r="E244" s="1" t="s">
        <v>2983</v>
      </c>
      <c r="F244" s="17">
        <v>1</v>
      </c>
      <c r="G244" s="48"/>
      <c r="I244" s="1"/>
      <c r="J244" s="1"/>
    </row>
    <row r="245" spans="1:10">
      <c r="A245" s="10"/>
      <c r="B245" s="1"/>
      <c r="C245" s="1"/>
      <c r="D245" s="1"/>
      <c r="E245" s="1" t="s">
        <v>2984</v>
      </c>
      <c r="F245" s="17">
        <v>1</v>
      </c>
      <c r="G245" s="48"/>
      <c r="I245" s="1"/>
      <c r="J245" s="1"/>
    </row>
    <row r="246" spans="1:10">
      <c r="A246" s="10"/>
      <c r="B246" s="1"/>
      <c r="C246" s="1"/>
      <c r="D246" s="1"/>
      <c r="E246" s="1" t="s">
        <v>2845</v>
      </c>
      <c r="F246" s="17">
        <v>1</v>
      </c>
      <c r="G246" s="48"/>
      <c r="I246" s="1"/>
      <c r="J246" s="1"/>
    </row>
    <row r="247" spans="1:10">
      <c r="A247" s="10"/>
      <c r="B247" s="1"/>
      <c r="C247" s="1"/>
      <c r="D247" s="1"/>
      <c r="E247" s="1" t="s">
        <v>461</v>
      </c>
      <c r="F247" s="17">
        <v>1</v>
      </c>
      <c r="G247" s="48"/>
    </row>
    <row r="248" spans="1:10">
      <c r="A248" s="10"/>
      <c r="B248" s="1"/>
      <c r="C248" s="1"/>
      <c r="D248" s="1"/>
      <c r="E248" s="1" t="s">
        <v>2985</v>
      </c>
      <c r="F248" s="17">
        <v>1</v>
      </c>
      <c r="G248" s="48"/>
    </row>
    <row r="249" spans="1:10">
      <c r="A249" s="10"/>
      <c r="B249" s="1"/>
      <c r="C249" s="1"/>
      <c r="D249" s="1"/>
      <c r="E249" s="1" t="s">
        <v>2986</v>
      </c>
      <c r="F249" s="17">
        <v>1</v>
      </c>
      <c r="G249" s="48"/>
    </row>
    <row r="250" spans="1:10">
      <c r="A250" s="10"/>
      <c r="B250" s="1"/>
      <c r="C250" s="1"/>
      <c r="D250" s="1"/>
      <c r="E250" s="1" t="s">
        <v>948</v>
      </c>
      <c r="F250" s="17">
        <v>1</v>
      </c>
      <c r="G250" s="48"/>
    </row>
    <row r="251" spans="1:10">
      <c r="A251" s="10"/>
      <c r="B251" s="1"/>
      <c r="C251" s="1"/>
      <c r="D251" s="1"/>
      <c r="E251" s="1" t="s">
        <v>2987</v>
      </c>
      <c r="F251" s="17">
        <v>1</v>
      </c>
      <c r="G251" s="48"/>
    </row>
    <row r="252" spans="1:10">
      <c r="A252" s="10"/>
      <c r="B252" s="1"/>
      <c r="C252" s="1"/>
      <c r="D252" s="1"/>
      <c r="E252" s="1" t="s">
        <v>1948</v>
      </c>
      <c r="F252" s="17">
        <v>1</v>
      </c>
      <c r="G252" s="48"/>
    </row>
    <row r="253" spans="1:10">
      <c r="A253" s="10"/>
      <c r="B253" s="1"/>
      <c r="C253" s="1"/>
      <c r="D253" s="1"/>
      <c r="E253" s="1" t="s">
        <v>2988</v>
      </c>
      <c r="F253" s="17">
        <v>1</v>
      </c>
      <c r="G253" s="48"/>
    </row>
    <row r="254" spans="1:10">
      <c r="A254" s="10"/>
      <c r="B254" s="1"/>
      <c r="C254" s="1"/>
      <c r="D254" s="1"/>
      <c r="E254" s="1" t="s">
        <v>2989</v>
      </c>
      <c r="F254" s="17">
        <v>1</v>
      </c>
      <c r="G254" s="48"/>
    </row>
    <row r="255" spans="1:10">
      <c r="A255" s="11"/>
      <c r="B255" s="4"/>
      <c r="C255" s="4"/>
      <c r="D255" s="4"/>
      <c r="E255" s="4" t="s">
        <v>419</v>
      </c>
      <c r="F255" s="65">
        <v>1</v>
      </c>
      <c r="G255" s="51"/>
    </row>
    <row r="256" spans="1:10">
      <c r="A256" s="9"/>
      <c r="B256" s="3" t="s">
        <v>2990</v>
      </c>
      <c r="C256" s="3"/>
      <c r="D256" s="3" t="s">
        <v>2991</v>
      </c>
      <c r="E256" s="3" t="s">
        <v>2993</v>
      </c>
      <c r="F256" s="64">
        <v>1</v>
      </c>
      <c r="G256" s="47"/>
      <c r="J256" s="1"/>
    </row>
    <row r="257" spans="1:10">
      <c r="A257" s="10"/>
      <c r="B257" s="1"/>
      <c r="C257" s="1"/>
      <c r="D257" s="1"/>
      <c r="E257" s="1" t="s">
        <v>3003</v>
      </c>
      <c r="F257" s="17">
        <v>1</v>
      </c>
      <c r="G257" s="48"/>
      <c r="I257" s="1"/>
      <c r="J257" s="1"/>
    </row>
    <row r="258" spans="1:10">
      <c r="A258" s="10"/>
      <c r="B258" s="1"/>
      <c r="C258" s="1"/>
      <c r="D258" s="1"/>
      <c r="E258" s="1" t="s">
        <v>3005</v>
      </c>
      <c r="F258" s="17">
        <v>1</v>
      </c>
      <c r="G258" s="48"/>
      <c r="I258" s="1"/>
      <c r="J258" s="1"/>
    </row>
    <row r="259" spans="1:10">
      <c r="A259" s="10"/>
      <c r="B259" s="1"/>
      <c r="C259" s="1"/>
      <c r="D259" s="1"/>
      <c r="E259" s="1" t="s">
        <v>463</v>
      </c>
      <c r="F259" s="17">
        <v>1</v>
      </c>
      <c r="G259" s="48"/>
      <c r="I259" s="1"/>
      <c r="J259" s="1"/>
    </row>
    <row r="260" spans="1:10">
      <c r="A260" s="10"/>
      <c r="B260" s="1"/>
      <c r="C260" s="1"/>
      <c r="D260" s="1"/>
      <c r="E260" s="1" t="s">
        <v>3006</v>
      </c>
      <c r="F260" s="17">
        <v>1</v>
      </c>
      <c r="G260" s="48"/>
      <c r="I260" s="1"/>
      <c r="J260" s="1"/>
    </row>
    <row r="261" spans="1:10">
      <c r="A261" s="10"/>
      <c r="B261" s="1"/>
      <c r="C261" s="1"/>
      <c r="D261" s="1"/>
      <c r="E261" s="1" t="s">
        <v>3001</v>
      </c>
      <c r="F261" s="17">
        <v>1</v>
      </c>
      <c r="G261" s="48"/>
      <c r="I261" s="1"/>
      <c r="J261" s="1"/>
    </row>
    <row r="262" spans="1:10">
      <c r="A262" s="10"/>
      <c r="B262" s="1"/>
      <c r="C262" s="1"/>
      <c r="D262" s="1"/>
      <c r="E262" s="1" t="s">
        <v>2992</v>
      </c>
      <c r="F262" s="17">
        <v>1</v>
      </c>
      <c r="G262" s="48"/>
      <c r="I262" s="1"/>
      <c r="J262" s="1"/>
    </row>
    <row r="263" spans="1:10">
      <c r="A263" s="10"/>
      <c r="B263" s="1"/>
      <c r="C263" s="1"/>
      <c r="D263" s="1"/>
      <c r="E263" s="1" t="s">
        <v>817</v>
      </c>
      <c r="F263" s="17">
        <v>1</v>
      </c>
      <c r="G263" s="48"/>
      <c r="I263" s="1"/>
      <c r="J263" s="1"/>
    </row>
    <row r="264" spans="1:10">
      <c r="A264" s="10"/>
      <c r="B264" s="1"/>
      <c r="C264" s="1"/>
      <c r="D264" s="1"/>
      <c r="E264" s="1" t="s">
        <v>2994</v>
      </c>
      <c r="F264" s="17">
        <v>1</v>
      </c>
      <c r="G264" s="48"/>
      <c r="I264" s="1"/>
      <c r="J264" s="1"/>
    </row>
    <row r="265" spans="1:10">
      <c r="A265" s="10"/>
      <c r="B265" s="1"/>
      <c r="C265" s="1"/>
      <c r="D265" s="1"/>
      <c r="E265" s="1" t="s">
        <v>2995</v>
      </c>
      <c r="F265" s="17">
        <v>1</v>
      </c>
      <c r="G265" s="48"/>
      <c r="I265" s="1"/>
      <c r="J265" s="1"/>
    </row>
    <row r="266" spans="1:10">
      <c r="A266" s="10"/>
      <c r="B266" s="1"/>
      <c r="C266" s="1"/>
      <c r="D266" s="1"/>
      <c r="E266" s="1" t="s">
        <v>2996</v>
      </c>
      <c r="F266" s="17">
        <v>1</v>
      </c>
      <c r="G266" s="48"/>
      <c r="I266" s="1"/>
      <c r="J266" s="1"/>
    </row>
    <row r="267" spans="1:10">
      <c r="A267" s="10"/>
      <c r="B267" s="1"/>
      <c r="C267" s="1"/>
      <c r="D267" s="1"/>
      <c r="E267" s="1" t="s">
        <v>2997</v>
      </c>
      <c r="F267" s="17">
        <v>1</v>
      </c>
      <c r="G267" s="48"/>
      <c r="I267" s="1"/>
      <c r="J267" s="1"/>
    </row>
    <row r="268" spans="1:10">
      <c r="A268" s="10"/>
      <c r="B268" s="1"/>
      <c r="C268" s="1"/>
      <c r="D268" s="1"/>
      <c r="E268" s="1" t="s">
        <v>2998</v>
      </c>
      <c r="F268" s="17">
        <v>1</v>
      </c>
      <c r="G268" s="48"/>
      <c r="I268" s="1"/>
      <c r="J268" s="1"/>
    </row>
    <row r="269" spans="1:10">
      <c r="A269" s="10"/>
      <c r="B269" s="1"/>
      <c r="C269" s="1"/>
      <c r="D269" s="1"/>
      <c r="E269" s="1" t="s">
        <v>809</v>
      </c>
      <c r="F269" s="17">
        <v>1</v>
      </c>
      <c r="G269" s="48"/>
      <c r="I269" s="1"/>
      <c r="J269" s="1"/>
    </row>
    <row r="270" spans="1:10">
      <c r="A270" s="10"/>
      <c r="B270" s="1"/>
      <c r="C270" s="1"/>
      <c r="D270" s="1"/>
      <c r="E270" s="1" t="s">
        <v>3004</v>
      </c>
      <c r="F270" s="17">
        <v>1</v>
      </c>
      <c r="G270" s="48"/>
      <c r="I270" s="1"/>
      <c r="J270" s="1"/>
    </row>
    <row r="271" spans="1:10">
      <c r="A271" s="10"/>
      <c r="B271" s="1"/>
      <c r="C271" s="1"/>
      <c r="D271" s="1"/>
      <c r="E271" s="1" t="s">
        <v>2999</v>
      </c>
      <c r="F271" s="17">
        <v>1</v>
      </c>
      <c r="G271" s="48"/>
      <c r="I271" s="1"/>
      <c r="J271" s="1"/>
    </row>
    <row r="272" spans="1:10">
      <c r="A272" s="10"/>
      <c r="B272" s="1"/>
      <c r="C272" s="1"/>
      <c r="D272" s="1"/>
      <c r="E272" s="1" t="s">
        <v>3000</v>
      </c>
      <c r="F272" s="17">
        <v>1</v>
      </c>
      <c r="G272" s="48"/>
      <c r="I272" s="1"/>
      <c r="J272" s="1"/>
    </row>
    <row r="273" spans="1:15">
      <c r="A273" s="10"/>
      <c r="B273" s="1"/>
      <c r="C273" s="1"/>
      <c r="D273" s="1"/>
      <c r="E273" s="1" t="s">
        <v>3008</v>
      </c>
      <c r="F273" s="17">
        <v>1</v>
      </c>
      <c r="G273" s="48"/>
      <c r="I273" s="1"/>
      <c r="J273" s="1"/>
    </row>
    <row r="274" spans="1:15">
      <c r="A274" s="10"/>
      <c r="B274" s="1"/>
      <c r="C274" s="1"/>
      <c r="D274" s="1"/>
      <c r="E274" s="1" t="s">
        <v>3002</v>
      </c>
      <c r="F274" s="17">
        <v>1</v>
      </c>
      <c r="G274" s="48"/>
      <c r="I274" s="1"/>
      <c r="J274" s="1"/>
    </row>
    <row r="275" spans="1:15">
      <c r="A275" s="10"/>
      <c r="B275" s="1"/>
      <c r="C275" s="1"/>
      <c r="D275" s="1"/>
      <c r="E275" s="1" t="s">
        <v>3007</v>
      </c>
      <c r="F275" s="17">
        <v>1</v>
      </c>
      <c r="G275" s="48"/>
      <c r="I275" s="1"/>
      <c r="J275" s="1"/>
    </row>
    <row r="276" spans="1:15">
      <c r="A276" s="11"/>
      <c r="B276" s="4"/>
      <c r="C276" s="4"/>
      <c r="D276" s="4" t="s">
        <v>4578</v>
      </c>
      <c r="E276" s="4" t="s">
        <v>3009</v>
      </c>
      <c r="F276" s="65">
        <v>1</v>
      </c>
      <c r="G276" s="51"/>
      <c r="I276" s="1"/>
      <c r="J276" s="1"/>
    </row>
    <row r="277" spans="1:15">
      <c r="A277" s="9"/>
      <c r="B277" s="3" t="s">
        <v>3018</v>
      </c>
      <c r="C277" s="3" t="s">
        <v>4581</v>
      </c>
      <c r="D277" s="3" t="s">
        <v>3020</v>
      </c>
      <c r="E277" s="3" t="s">
        <v>3021</v>
      </c>
      <c r="F277" s="64">
        <v>1</v>
      </c>
      <c r="G277" s="47"/>
      <c r="I277" s="1"/>
      <c r="J277" s="1"/>
    </row>
    <row r="278" spans="1:15">
      <c r="A278" s="10"/>
      <c r="B278" s="1"/>
      <c r="C278" s="1" t="s">
        <v>4582</v>
      </c>
      <c r="D278" s="1" t="s">
        <v>3019</v>
      </c>
      <c r="E278" s="1" t="s">
        <v>342</v>
      </c>
      <c r="F278" s="17">
        <v>1</v>
      </c>
      <c r="G278" s="48"/>
      <c r="I278" s="1"/>
      <c r="J278" s="1"/>
      <c r="O278" s="1"/>
    </row>
    <row r="279" spans="1:15">
      <c r="A279" s="10"/>
      <c r="B279" s="1"/>
      <c r="C279" s="1"/>
      <c r="D279" s="1" t="s">
        <v>3022</v>
      </c>
      <c r="E279" s="1" t="s">
        <v>70</v>
      </c>
      <c r="F279" s="17">
        <v>1</v>
      </c>
      <c r="G279" s="48"/>
      <c r="I279" s="1"/>
      <c r="J279" s="1"/>
      <c r="O279" s="1"/>
    </row>
    <row r="280" spans="1:15">
      <c r="A280" s="10"/>
      <c r="B280" s="1"/>
      <c r="C280" s="1"/>
      <c r="D280" s="1" t="s">
        <v>3023</v>
      </c>
      <c r="E280" s="1" t="s">
        <v>3024</v>
      </c>
      <c r="F280" s="17">
        <v>1</v>
      </c>
      <c r="G280" s="48"/>
      <c r="I280" s="1"/>
      <c r="J280" s="1"/>
      <c r="O280" s="1"/>
    </row>
    <row r="281" spans="1:15">
      <c r="A281" s="10"/>
      <c r="B281" s="1"/>
      <c r="C281" s="1"/>
      <c r="D281" s="1"/>
      <c r="E281" s="1" t="s">
        <v>322</v>
      </c>
      <c r="F281" s="17">
        <v>1</v>
      </c>
      <c r="G281" s="48"/>
      <c r="I281" s="1"/>
      <c r="J281" s="1"/>
      <c r="O281" s="1"/>
    </row>
    <row r="282" spans="1:15">
      <c r="A282" s="10"/>
      <c r="B282" s="1"/>
      <c r="C282" s="1"/>
      <c r="D282" s="1"/>
      <c r="E282" s="1" t="s">
        <v>3025</v>
      </c>
      <c r="F282" s="17">
        <v>1</v>
      </c>
      <c r="G282" s="48"/>
      <c r="I282" s="1"/>
      <c r="J282" s="1"/>
      <c r="O282" s="1"/>
    </row>
    <row r="283" spans="1:15">
      <c r="A283" s="10"/>
      <c r="B283" s="1"/>
      <c r="C283" s="1"/>
      <c r="D283" s="1"/>
      <c r="E283" s="1" t="s">
        <v>3026</v>
      </c>
      <c r="F283" s="17">
        <v>1</v>
      </c>
      <c r="G283" s="48"/>
      <c r="I283" s="1"/>
      <c r="J283" s="1"/>
      <c r="O283" s="1"/>
    </row>
    <row r="284" spans="1:15">
      <c r="A284" s="10"/>
      <c r="B284" s="1"/>
      <c r="C284" s="1"/>
      <c r="D284" s="1"/>
      <c r="E284" s="1" t="s">
        <v>3027</v>
      </c>
      <c r="F284" s="17">
        <v>1</v>
      </c>
      <c r="G284" s="48"/>
      <c r="I284" s="1"/>
      <c r="J284" s="1"/>
      <c r="O284" s="1"/>
    </row>
    <row r="285" spans="1:15">
      <c r="A285" s="10"/>
      <c r="B285" s="1"/>
      <c r="C285" s="1"/>
      <c r="D285" s="1"/>
      <c r="E285" s="1" t="s">
        <v>2544</v>
      </c>
      <c r="F285" s="17">
        <v>1</v>
      </c>
      <c r="G285" s="48"/>
      <c r="I285" s="1"/>
      <c r="J285" s="1"/>
      <c r="O285" s="1"/>
    </row>
    <row r="286" spans="1:15">
      <c r="A286" s="10"/>
      <c r="B286" s="1"/>
      <c r="C286" s="1"/>
      <c r="D286" s="1"/>
      <c r="E286" s="1" t="s">
        <v>3028</v>
      </c>
      <c r="F286" s="17">
        <v>1</v>
      </c>
      <c r="G286" s="48"/>
      <c r="I286" s="1"/>
      <c r="J286" s="1"/>
      <c r="O286" s="1"/>
    </row>
    <row r="287" spans="1:15">
      <c r="A287" s="10"/>
      <c r="B287" s="1"/>
      <c r="C287" s="1"/>
      <c r="D287" s="1"/>
      <c r="E287" s="1" t="s">
        <v>3327</v>
      </c>
      <c r="F287" s="17">
        <v>1</v>
      </c>
      <c r="G287" s="48"/>
      <c r="I287" s="1"/>
      <c r="J287" s="1"/>
      <c r="O287" s="1"/>
    </row>
    <row r="288" spans="1:15">
      <c r="A288" s="10"/>
      <c r="B288" s="1"/>
      <c r="C288" s="1"/>
      <c r="D288" s="1"/>
      <c r="E288" s="1" t="s">
        <v>3029</v>
      </c>
      <c r="F288" s="17">
        <v>1</v>
      </c>
      <c r="G288" s="48"/>
      <c r="I288" s="1"/>
      <c r="J288" s="1"/>
      <c r="O288" s="1"/>
    </row>
    <row r="289" spans="1:15">
      <c r="A289" s="10"/>
      <c r="B289" s="1"/>
      <c r="C289" s="1"/>
      <c r="D289" s="1"/>
      <c r="E289" s="1" t="s">
        <v>3030</v>
      </c>
      <c r="F289" s="17">
        <v>1</v>
      </c>
      <c r="G289" s="48"/>
      <c r="I289" s="1"/>
      <c r="J289" s="1"/>
      <c r="O289" s="1"/>
    </row>
    <row r="290" spans="1:15">
      <c r="A290" s="10"/>
      <c r="B290" s="1"/>
      <c r="C290" s="1"/>
      <c r="D290" s="1"/>
      <c r="E290" s="1" t="s">
        <v>3031</v>
      </c>
      <c r="F290" s="17">
        <v>1</v>
      </c>
      <c r="G290" s="48"/>
      <c r="I290" s="1"/>
      <c r="J290" s="1"/>
      <c r="O290" s="1"/>
    </row>
    <row r="291" spans="1:15">
      <c r="A291" s="10"/>
      <c r="B291" s="1"/>
      <c r="C291" s="1"/>
      <c r="D291" s="1"/>
      <c r="E291" s="1" t="s">
        <v>4583</v>
      </c>
      <c r="F291" s="17">
        <v>1</v>
      </c>
      <c r="G291" s="48"/>
      <c r="I291" s="1"/>
      <c r="J291" s="1"/>
      <c r="O291" s="1"/>
    </row>
    <row r="292" spans="1:15">
      <c r="A292" s="10"/>
      <c r="B292" s="1"/>
      <c r="C292" s="1"/>
      <c r="D292" s="1"/>
      <c r="E292" s="1" t="s">
        <v>1104</v>
      </c>
      <c r="F292" s="17">
        <v>1</v>
      </c>
      <c r="G292" s="48"/>
      <c r="I292" s="1"/>
      <c r="J292" s="1"/>
      <c r="O292" s="1"/>
    </row>
    <row r="293" spans="1:15">
      <c r="A293" s="10"/>
      <c r="B293" s="1"/>
      <c r="C293" s="1"/>
      <c r="D293" s="1"/>
      <c r="E293" s="1" t="s">
        <v>3032</v>
      </c>
      <c r="F293" s="17">
        <v>1</v>
      </c>
      <c r="G293" s="48"/>
      <c r="I293" s="1"/>
      <c r="J293" s="1"/>
      <c r="O293" s="1"/>
    </row>
    <row r="294" spans="1:15">
      <c r="A294" s="10"/>
      <c r="B294" s="1"/>
      <c r="C294" s="1"/>
      <c r="D294" s="1"/>
      <c r="E294" s="1" t="s">
        <v>3033</v>
      </c>
      <c r="F294" s="17">
        <v>1</v>
      </c>
      <c r="G294" s="48"/>
      <c r="I294" s="1"/>
      <c r="J294" s="1"/>
      <c r="O294" s="1"/>
    </row>
    <row r="295" spans="1:15">
      <c r="A295" s="10"/>
      <c r="B295" s="1"/>
      <c r="C295" s="1"/>
      <c r="D295" s="1"/>
      <c r="E295" s="1" t="s">
        <v>143</v>
      </c>
      <c r="F295" s="17">
        <v>1</v>
      </c>
      <c r="G295" s="48"/>
      <c r="I295" s="1"/>
      <c r="J295" s="1"/>
      <c r="O295" s="1"/>
    </row>
    <row r="296" spans="1:15">
      <c r="A296" s="10"/>
      <c r="B296" s="1"/>
      <c r="C296" s="1"/>
      <c r="D296" s="1"/>
      <c r="E296" s="1" t="s">
        <v>3317</v>
      </c>
      <c r="F296" s="17">
        <v>1</v>
      </c>
      <c r="G296" s="48"/>
      <c r="I296" s="1"/>
      <c r="J296" s="1"/>
      <c r="O296" s="1"/>
    </row>
    <row r="297" spans="1:15">
      <c r="A297" s="10"/>
      <c r="B297" s="1"/>
      <c r="C297" s="1"/>
      <c r="D297" s="1"/>
      <c r="E297" s="1" t="s">
        <v>3318</v>
      </c>
      <c r="F297" s="17">
        <v>1</v>
      </c>
      <c r="G297" s="48"/>
      <c r="I297" s="1"/>
      <c r="J297" s="1"/>
      <c r="O297" s="1"/>
    </row>
    <row r="298" spans="1:15">
      <c r="A298" s="10"/>
      <c r="B298" s="1"/>
      <c r="C298" s="1"/>
      <c r="D298" s="1"/>
      <c r="E298" s="1" t="s">
        <v>3319</v>
      </c>
      <c r="F298" s="17">
        <v>1</v>
      </c>
      <c r="G298" s="48"/>
      <c r="I298" s="1"/>
      <c r="J298" s="1"/>
      <c r="O298" s="1"/>
    </row>
    <row r="299" spans="1:15">
      <c r="A299" s="10"/>
      <c r="B299" s="1"/>
      <c r="C299" s="1"/>
      <c r="D299" s="1"/>
      <c r="E299" s="1" t="s">
        <v>3320</v>
      </c>
      <c r="F299" s="17">
        <v>1</v>
      </c>
      <c r="G299" s="48"/>
      <c r="I299" s="1"/>
      <c r="J299" s="1"/>
    </row>
    <row r="300" spans="1:15">
      <c r="A300" s="10"/>
      <c r="B300" s="1"/>
      <c r="C300" s="1"/>
      <c r="D300" s="1"/>
      <c r="E300" s="1" t="s">
        <v>866</v>
      </c>
      <c r="F300" s="17">
        <v>1</v>
      </c>
      <c r="G300" s="48"/>
      <c r="I300" s="1"/>
      <c r="J300" s="1"/>
    </row>
    <row r="301" spans="1:15">
      <c r="A301" s="10"/>
      <c r="B301" s="1"/>
      <c r="C301" s="1"/>
      <c r="D301" s="1"/>
      <c r="E301" s="1" t="s">
        <v>3034</v>
      </c>
      <c r="F301" s="17">
        <v>1</v>
      </c>
      <c r="G301" s="48"/>
      <c r="I301" s="1"/>
      <c r="J301" s="1"/>
    </row>
    <row r="302" spans="1:15">
      <c r="A302" s="10"/>
      <c r="B302" s="1"/>
      <c r="C302" s="1"/>
      <c r="D302" s="1"/>
      <c r="E302" s="1" t="s">
        <v>2516</v>
      </c>
      <c r="F302" s="17">
        <v>1</v>
      </c>
      <c r="G302" s="48"/>
      <c r="I302" s="1"/>
      <c r="J302" s="1"/>
    </row>
    <row r="303" spans="1:15">
      <c r="A303" s="10"/>
      <c r="B303" s="1"/>
      <c r="C303" s="1"/>
      <c r="D303" s="1"/>
      <c r="E303" s="1" t="s">
        <v>3035</v>
      </c>
      <c r="F303" s="17">
        <v>1</v>
      </c>
      <c r="G303" s="48"/>
      <c r="I303" s="1"/>
      <c r="J303" s="1"/>
    </row>
    <row r="304" spans="1:15">
      <c r="A304" s="10"/>
      <c r="B304" s="1"/>
      <c r="C304" s="1"/>
      <c r="D304" s="1"/>
      <c r="E304" s="1" t="s">
        <v>3036</v>
      </c>
      <c r="F304" s="17">
        <v>1</v>
      </c>
      <c r="G304" s="48"/>
      <c r="I304" s="1"/>
      <c r="J304" s="1"/>
    </row>
    <row r="305" spans="1:15">
      <c r="A305" s="10"/>
      <c r="B305" s="1"/>
      <c r="C305" s="1"/>
      <c r="D305" s="1"/>
      <c r="E305" s="1" t="s">
        <v>1359</v>
      </c>
      <c r="F305" s="17">
        <v>1</v>
      </c>
      <c r="G305" s="48"/>
      <c r="I305" s="1"/>
      <c r="J305" s="1"/>
    </row>
    <row r="306" spans="1:15">
      <c r="A306" s="10"/>
      <c r="B306" s="1"/>
      <c r="C306" s="1"/>
      <c r="D306" s="1"/>
      <c r="E306" s="1" t="s">
        <v>3037</v>
      </c>
      <c r="F306" s="17">
        <v>1</v>
      </c>
      <c r="G306" s="48"/>
      <c r="I306" s="1"/>
      <c r="J306" s="1"/>
    </row>
    <row r="307" spans="1:15">
      <c r="A307" s="10"/>
      <c r="B307" s="1"/>
      <c r="C307" s="1"/>
      <c r="D307" s="1"/>
      <c r="E307" s="1" t="s">
        <v>3038</v>
      </c>
      <c r="F307" s="17">
        <v>1</v>
      </c>
      <c r="G307" s="48"/>
      <c r="I307" s="1"/>
      <c r="J307" s="1"/>
    </row>
    <row r="308" spans="1:15">
      <c r="A308" s="10"/>
      <c r="B308" s="1"/>
      <c r="C308" s="1"/>
      <c r="D308" s="1"/>
      <c r="E308" s="1" t="s">
        <v>3039</v>
      </c>
      <c r="F308" s="17">
        <v>1</v>
      </c>
      <c r="G308" s="48"/>
      <c r="I308" s="1"/>
      <c r="J308" s="1"/>
    </row>
    <row r="309" spans="1:15">
      <c r="A309" s="10"/>
      <c r="B309" s="1"/>
      <c r="C309" s="1"/>
      <c r="D309" s="1"/>
      <c r="E309" s="1" t="s">
        <v>3040</v>
      </c>
      <c r="F309" s="17">
        <v>1</v>
      </c>
      <c r="G309" s="48"/>
      <c r="I309" s="1"/>
      <c r="J309" s="1"/>
    </row>
    <row r="310" spans="1:15">
      <c r="A310" s="10"/>
      <c r="B310" s="1"/>
      <c r="C310" s="1"/>
      <c r="D310" s="1"/>
      <c r="E310" s="1" t="s">
        <v>627</v>
      </c>
      <c r="F310" s="17">
        <v>1</v>
      </c>
      <c r="G310" s="48"/>
      <c r="I310" s="1"/>
      <c r="J310" s="1"/>
    </row>
    <row r="311" spans="1:15">
      <c r="A311" s="10"/>
      <c r="B311" s="1"/>
      <c r="C311" s="1"/>
      <c r="D311" s="1" t="s">
        <v>3041</v>
      </c>
      <c r="E311" s="1" t="s">
        <v>3042</v>
      </c>
      <c r="F311" s="17">
        <v>1</v>
      </c>
      <c r="G311" s="48"/>
      <c r="I311" s="1"/>
      <c r="J311" s="1"/>
    </row>
    <row r="312" spans="1:15">
      <c r="A312" s="10"/>
      <c r="B312" s="1"/>
      <c r="C312" s="1"/>
      <c r="D312" s="1"/>
      <c r="E312" s="1" t="s">
        <v>3043</v>
      </c>
      <c r="F312" s="17">
        <v>1</v>
      </c>
      <c r="G312" s="48"/>
      <c r="I312" s="1"/>
      <c r="J312" s="1"/>
    </row>
    <row r="313" spans="1:15">
      <c r="A313" s="10"/>
      <c r="B313" s="1"/>
      <c r="C313" s="1"/>
      <c r="D313" s="1"/>
      <c r="E313" s="1" t="s">
        <v>3044</v>
      </c>
      <c r="F313" s="17">
        <v>1</v>
      </c>
      <c r="G313" s="48"/>
      <c r="I313" s="1"/>
      <c r="J313" s="1"/>
    </row>
    <row r="314" spans="1:15">
      <c r="A314" s="10"/>
      <c r="B314" s="1"/>
      <c r="C314" s="1"/>
      <c r="D314" s="1" t="s">
        <v>3045</v>
      </c>
      <c r="E314" s="1" t="s">
        <v>2915</v>
      </c>
      <c r="F314" s="17">
        <v>1</v>
      </c>
      <c r="G314" s="48"/>
      <c r="I314" s="1"/>
      <c r="J314" s="1"/>
    </row>
    <row r="315" spans="1:15">
      <c r="A315" s="10"/>
      <c r="B315" s="1"/>
      <c r="C315" s="1"/>
      <c r="D315" s="1"/>
      <c r="E315" s="1" t="s">
        <v>3046</v>
      </c>
      <c r="F315" s="17">
        <v>1</v>
      </c>
      <c r="G315" s="48"/>
      <c r="I315" s="1"/>
      <c r="J315" s="1"/>
    </row>
    <row r="316" spans="1:15">
      <c r="A316" s="10"/>
      <c r="B316" s="1"/>
      <c r="C316" s="1"/>
      <c r="D316" s="1" t="s">
        <v>3047</v>
      </c>
      <c r="E316" s="1" t="s">
        <v>3048</v>
      </c>
      <c r="F316" s="17">
        <v>1</v>
      </c>
      <c r="G316" s="48"/>
      <c r="I316" s="1"/>
      <c r="J316" s="1"/>
    </row>
    <row r="317" spans="1:15">
      <c r="A317" s="10"/>
      <c r="B317" s="1"/>
      <c r="C317" s="1"/>
      <c r="D317" s="1"/>
      <c r="E317" s="1" t="s">
        <v>3049</v>
      </c>
      <c r="F317" s="17">
        <v>1</v>
      </c>
      <c r="G317" s="48"/>
      <c r="I317" s="1"/>
      <c r="J317" s="1"/>
    </row>
    <row r="318" spans="1:15">
      <c r="A318" s="10"/>
      <c r="B318" s="1"/>
      <c r="C318" s="1"/>
      <c r="D318" s="1"/>
      <c r="E318" s="1" t="s">
        <v>3050</v>
      </c>
      <c r="F318" s="17">
        <v>1</v>
      </c>
      <c r="G318" s="48"/>
      <c r="I318" s="1"/>
      <c r="J318" s="1"/>
    </row>
    <row r="319" spans="1:15">
      <c r="A319" s="10"/>
      <c r="B319" s="1"/>
      <c r="C319" s="1"/>
      <c r="D319" s="1"/>
      <c r="E319" s="1" t="s">
        <v>3051</v>
      </c>
      <c r="F319" s="17">
        <v>1</v>
      </c>
      <c r="G319" s="48"/>
      <c r="I319" s="1"/>
      <c r="J319" s="1"/>
      <c r="O319" s="1"/>
    </row>
    <row r="320" spans="1:15">
      <c r="A320" s="10"/>
      <c r="B320" s="1"/>
      <c r="C320" s="1"/>
      <c r="D320" s="1" t="s">
        <v>4584</v>
      </c>
      <c r="E320" s="1" t="s">
        <v>2622</v>
      </c>
      <c r="F320" s="17">
        <v>1</v>
      </c>
      <c r="G320" s="48"/>
      <c r="I320" s="1"/>
      <c r="J320" s="1"/>
      <c r="O320" s="1"/>
    </row>
    <row r="321" spans="1:15">
      <c r="A321" s="10"/>
      <c r="B321" s="1"/>
      <c r="C321" s="1"/>
      <c r="D321" s="1" t="s">
        <v>3052</v>
      </c>
      <c r="E321" s="1" t="s">
        <v>3053</v>
      </c>
      <c r="F321" s="17">
        <v>1</v>
      </c>
      <c r="G321" s="48"/>
      <c r="I321" s="1"/>
      <c r="J321" s="1"/>
      <c r="O321" s="1"/>
    </row>
    <row r="322" spans="1:15">
      <c r="A322" s="10"/>
      <c r="B322" s="1"/>
      <c r="C322" s="1"/>
      <c r="D322" s="1" t="s">
        <v>3054</v>
      </c>
      <c r="E322" s="1" t="s">
        <v>481</v>
      </c>
      <c r="F322" s="17">
        <v>1</v>
      </c>
      <c r="G322" s="48"/>
      <c r="I322" s="1"/>
      <c r="J322" s="1"/>
      <c r="O322" s="1"/>
    </row>
    <row r="323" spans="1:15">
      <c r="A323" s="10"/>
      <c r="B323" s="1"/>
      <c r="C323" s="1"/>
      <c r="D323" s="1"/>
      <c r="E323" s="1" t="s">
        <v>3055</v>
      </c>
      <c r="F323" s="17">
        <v>1</v>
      </c>
      <c r="G323" s="48"/>
      <c r="I323" s="1"/>
      <c r="J323" s="1"/>
      <c r="O323" s="1"/>
    </row>
    <row r="324" spans="1:15">
      <c r="A324" s="10"/>
      <c r="B324" s="1"/>
      <c r="C324" s="1"/>
      <c r="D324" s="1"/>
      <c r="E324" s="1" t="s">
        <v>3056</v>
      </c>
      <c r="F324" s="17">
        <v>1</v>
      </c>
      <c r="G324" s="48"/>
      <c r="I324" s="1"/>
      <c r="J324" s="1"/>
      <c r="O324" s="1"/>
    </row>
    <row r="325" spans="1:15">
      <c r="A325" s="10"/>
      <c r="B325" s="1"/>
      <c r="C325" s="1"/>
      <c r="D325" s="1"/>
      <c r="E325" s="1" t="s">
        <v>2515</v>
      </c>
      <c r="F325" s="17">
        <v>1</v>
      </c>
      <c r="G325" s="48"/>
      <c r="I325" s="1"/>
      <c r="J325" s="1"/>
      <c r="O325" s="1"/>
    </row>
    <row r="326" spans="1:15">
      <c r="A326" s="10"/>
      <c r="B326" s="1"/>
      <c r="C326" s="1"/>
      <c r="D326" s="1" t="s">
        <v>3057</v>
      </c>
      <c r="E326" s="1" t="s">
        <v>1136</v>
      </c>
      <c r="F326" s="17">
        <v>1</v>
      </c>
      <c r="G326" s="48"/>
      <c r="I326" s="1"/>
      <c r="J326" s="1"/>
      <c r="O326" s="1"/>
    </row>
    <row r="327" spans="1:15">
      <c r="A327" s="10"/>
      <c r="B327" s="1"/>
      <c r="C327" s="1"/>
      <c r="D327" s="1"/>
      <c r="E327" s="1" t="s">
        <v>3058</v>
      </c>
      <c r="F327" s="17">
        <v>1</v>
      </c>
      <c r="G327" s="48"/>
      <c r="I327" s="1"/>
      <c r="J327" s="1"/>
      <c r="O327" s="1"/>
    </row>
    <row r="328" spans="1:15">
      <c r="A328" s="10"/>
      <c r="B328" s="1"/>
      <c r="C328" s="1"/>
      <c r="D328" s="1" t="s">
        <v>3059</v>
      </c>
      <c r="E328" s="1" t="s">
        <v>3060</v>
      </c>
      <c r="F328" s="17">
        <v>1</v>
      </c>
      <c r="G328" s="48"/>
      <c r="I328" s="1"/>
      <c r="J328" s="1"/>
      <c r="O328" s="1"/>
    </row>
    <row r="329" spans="1:15">
      <c r="A329" s="10"/>
      <c r="B329" s="1"/>
      <c r="C329" s="1"/>
      <c r="D329" s="1" t="s">
        <v>3061</v>
      </c>
      <c r="E329" s="1" t="s">
        <v>31</v>
      </c>
      <c r="F329" s="17">
        <v>1</v>
      </c>
      <c r="G329" s="48"/>
      <c r="I329" s="1"/>
      <c r="J329" s="1"/>
      <c r="O329" s="1"/>
    </row>
    <row r="330" spans="1:15">
      <c r="A330" s="10"/>
      <c r="B330" s="1"/>
      <c r="C330" s="1"/>
      <c r="D330" s="1"/>
      <c r="E330" s="1" t="s">
        <v>4585</v>
      </c>
      <c r="F330" s="17">
        <v>1</v>
      </c>
      <c r="G330" s="48"/>
      <c r="I330" s="1"/>
      <c r="J330" s="1"/>
      <c r="O330" s="1"/>
    </row>
    <row r="331" spans="1:15">
      <c r="A331" s="10"/>
      <c r="B331" s="1"/>
      <c r="C331" s="1"/>
      <c r="D331" s="1"/>
      <c r="E331" s="1" t="s">
        <v>1543</v>
      </c>
      <c r="F331" s="17">
        <v>1</v>
      </c>
      <c r="G331" s="48"/>
      <c r="I331" s="1"/>
      <c r="J331" s="1"/>
      <c r="O331" s="1"/>
    </row>
    <row r="332" spans="1:15">
      <c r="A332" s="10"/>
      <c r="B332" s="1"/>
      <c r="C332" s="1"/>
      <c r="D332" s="1" t="s">
        <v>3063</v>
      </c>
      <c r="E332" s="1" t="s">
        <v>3064</v>
      </c>
      <c r="F332" s="17">
        <v>1</v>
      </c>
      <c r="G332" s="48"/>
      <c r="I332" s="1"/>
      <c r="J332" s="1"/>
      <c r="O332" s="1"/>
    </row>
    <row r="333" spans="1:15">
      <c r="A333" s="10"/>
      <c r="B333" s="1"/>
      <c r="C333" s="1"/>
      <c r="D333" s="1"/>
      <c r="E333" s="1" t="s">
        <v>2605</v>
      </c>
      <c r="F333" s="17">
        <v>1</v>
      </c>
      <c r="G333" s="48"/>
      <c r="I333" s="1"/>
      <c r="J333" s="1"/>
      <c r="O333" s="1"/>
    </row>
    <row r="334" spans="1:15">
      <c r="A334" s="10"/>
      <c r="B334" s="1"/>
      <c r="C334" s="1"/>
      <c r="D334" s="1"/>
      <c r="E334" s="1" t="s">
        <v>3065</v>
      </c>
      <c r="F334" s="17">
        <v>1</v>
      </c>
      <c r="G334" s="48"/>
      <c r="I334" s="1"/>
      <c r="J334" s="1"/>
      <c r="O334" s="1"/>
    </row>
    <row r="335" spans="1:15">
      <c r="A335" s="10"/>
      <c r="B335" s="1"/>
      <c r="C335" s="1"/>
      <c r="D335" s="1" t="s">
        <v>3066</v>
      </c>
      <c r="E335" s="1" t="s">
        <v>546</v>
      </c>
      <c r="F335" s="17">
        <v>1</v>
      </c>
      <c r="G335" s="48"/>
      <c r="I335" s="1"/>
      <c r="J335" s="1"/>
      <c r="O335" s="1"/>
    </row>
    <row r="336" spans="1:15">
      <c r="A336" s="10"/>
      <c r="B336" s="1"/>
      <c r="C336" s="1"/>
      <c r="D336" s="1" t="s">
        <v>3067</v>
      </c>
      <c r="E336" s="1" t="s">
        <v>3068</v>
      </c>
      <c r="F336" s="17">
        <v>1</v>
      </c>
      <c r="G336" s="48"/>
      <c r="I336" s="1"/>
      <c r="J336" s="1"/>
      <c r="O336" s="1"/>
    </row>
    <row r="337" spans="1:15">
      <c r="A337" s="10"/>
      <c r="B337" s="1"/>
      <c r="C337" s="1"/>
      <c r="D337" s="1" t="s">
        <v>3069</v>
      </c>
      <c r="E337" s="1" t="s">
        <v>3070</v>
      </c>
      <c r="F337" s="17">
        <v>1</v>
      </c>
      <c r="G337" s="48"/>
      <c r="I337" s="1"/>
      <c r="J337" s="1"/>
      <c r="O337" s="1"/>
    </row>
    <row r="338" spans="1:15">
      <c r="A338" s="10"/>
      <c r="B338" s="1"/>
      <c r="C338" s="1"/>
      <c r="D338" s="1" t="s">
        <v>3071</v>
      </c>
      <c r="E338" s="1" t="s">
        <v>3072</v>
      </c>
      <c r="F338" s="17">
        <v>1</v>
      </c>
      <c r="G338" s="48"/>
      <c r="I338" s="1"/>
      <c r="J338" s="1"/>
      <c r="O338" s="1"/>
    </row>
    <row r="339" spans="1:15">
      <c r="A339" s="10"/>
      <c r="B339" s="1"/>
      <c r="C339" s="1"/>
      <c r="D339" s="1"/>
      <c r="E339" s="1" t="s">
        <v>487</v>
      </c>
      <c r="F339" s="17">
        <v>1</v>
      </c>
      <c r="G339" s="48"/>
      <c r="I339" s="1"/>
      <c r="J339" s="1"/>
      <c r="O339" s="1"/>
    </row>
    <row r="340" spans="1:15">
      <c r="A340" s="10"/>
      <c r="B340" s="1"/>
      <c r="C340" s="1"/>
      <c r="D340" s="1"/>
      <c r="E340" s="1" t="s">
        <v>2331</v>
      </c>
      <c r="F340" s="17">
        <v>1</v>
      </c>
      <c r="G340" s="48"/>
      <c r="I340" s="1"/>
      <c r="J340" s="1"/>
      <c r="O340" s="1"/>
    </row>
    <row r="341" spans="1:15">
      <c r="A341" s="10"/>
      <c r="B341" s="1"/>
      <c r="C341" s="1"/>
      <c r="D341" s="1" t="s">
        <v>3073</v>
      </c>
      <c r="E341" s="1" t="s">
        <v>165</v>
      </c>
      <c r="F341" s="17">
        <v>1</v>
      </c>
      <c r="G341" s="48"/>
      <c r="I341" s="1"/>
      <c r="J341" s="1"/>
      <c r="O341" s="1"/>
    </row>
    <row r="342" spans="1:15">
      <c r="A342" s="10"/>
      <c r="B342" s="1"/>
      <c r="C342" s="1"/>
      <c r="D342" s="1" t="s">
        <v>3075</v>
      </c>
      <c r="E342" s="1" t="s">
        <v>3076</v>
      </c>
      <c r="F342" s="17">
        <v>1</v>
      </c>
      <c r="G342" s="48"/>
      <c r="I342" s="1"/>
      <c r="J342" s="1"/>
      <c r="O342" s="1"/>
    </row>
    <row r="343" spans="1:15">
      <c r="A343" s="10"/>
      <c r="B343" s="1"/>
      <c r="C343" s="1"/>
      <c r="D343" s="1" t="s">
        <v>3077</v>
      </c>
      <c r="E343" s="1" t="s">
        <v>3078</v>
      </c>
      <c r="F343" s="17">
        <v>1</v>
      </c>
      <c r="G343" s="48"/>
      <c r="I343" s="1"/>
      <c r="J343" s="1"/>
      <c r="O343" s="1"/>
    </row>
    <row r="344" spans="1:15">
      <c r="A344" s="10"/>
      <c r="B344" s="1"/>
      <c r="C344" s="1"/>
      <c r="D344" s="1"/>
      <c r="E344" s="1" t="s">
        <v>3079</v>
      </c>
      <c r="F344" s="17">
        <v>1</v>
      </c>
      <c r="G344" s="48"/>
      <c r="I344" s="1"/>
      <c r="J344" s="1"/>
      <c r="O344" s="1"/>
    </row>
    <row r="345" spans="1:15">
      <c r="A345" s="10"/>
      <c r="B345" s="1"/>
      <c r="C345" s="1"/>
      <c r="D345" s="1"/>
      <c r="E345" s="1" t="s">
        <v>3080</v>
      </c>
      <c r="F345" s="17">
        <v>1</v>
      </c>
      <c r="G345" s="48"/>
      <c r="I345" s="1"/>
      <c r="J345" s="1"/>
      <c r="O345" s="1"/>
    </row>
    <row r="346" spans="1:15">
      <c r="A346" s="10"/>
      <c r="B346" s="1"/>
      <c r="C346" s="1"/>
      <c r="D346" s="1"/>
      <c r="E346" s="1" t="s">
        <v>3081</v>
      </c>
      <c r="F346" s="17">
        <v>1</v>
      </c>
      <c r="G346" s="48"/>
      <c r="I346" s="1"/>
      <c r="J346" s="1"/>
      <c r="O346" s="1"/>
    </row>
    <row r="347" spans="1:15">
      <c r="A347" s="10"/>
      <c r="B347" s="1"/>
      <c r="C347" s="1"/>
      <c r="D347" s="1"/>
      <c r="E347" s="1" t="s">
        <v>3082</v>
      </c>
      <c r="F347" s="17">
        <v>1</v>
      </c>
      <c r="G347" s="48"/>
      <c r="I347" s="1"/>
      <c r="J347" s="1"/>
      <c r="O347" s="1"/>
    </row>
    <row r="348" spans="1:15">
      <c r="A348" s="10"/>
      <c r="B348" s="1"/>
      <c r="C348" s="1"/>
      <c r="D348" s="1"/>
      <c r="E348" s="1" t="s">
        <v>1498</v>
      </c>
      <c r="F348" s="17">
        <v>1</v>
      </c>
      <c r="G348" s="48"/>
      <c r="I348" s="1"/>
      <c r="J348" s="1"/>
      <c r="O348" s="1"/>
    </row>
    <row r="349" spans="1:15">
      <c r="A349" s="10"/>
      <c r="B349" s="1"/>
      <c r="C349" s="1"/>
      <c r="D349" s="1" t="s">
        <v>3083</v>
      </c>
      <c r="E349" s="1" t="s">
        <v>494</v>
      </c>
      <c r="F349" s="17">
        <v>1</v>
      </c>
      <c r="G349" s="48"/>
      <c r="I349" s="1"/>
      <c r="J349" s="1"/>
      <c r="O349" s="1"/>
    </row>
    <row r="350" spans="1:15">
      <c r="A350" s="10"/>
      <c r="B350" s="1"/>
      <c r="C350" s="1"/>
      <c r="D350" s="1"/>
      <c r="E350" s="1" t="s">
        <v>3084</v>
      </c>
      <c r="F350" s="17">
        <v>1</v>
      </c>
      <c r="G350" s="48"/>
      <c r="I350" s="1"/>
      <c r="J350" s="1"/>
      <c r="O350" s="1"/>
    </row>
    <row r="351" spans="1:15">
      <c r="A351" s="10"/>
      <c r="B351" s="1"/>
      <c r="C351" s="1" t="s">
        <v>4587</v>
      </c>
      <c r="D351" s="1" t="s">
        <v>3085</v>
      </c>
      <c r="E351" s="1" t="s">
        <v>3086</v>
      </c>
      <c r="F351" s="17">
        <v>1</v>
      </c>
      <c r="G351" s="48"/>
      <c r="I351" s="1"/>
      <c r="J351" s="1"/>
      <c r="O351" s="1"/>
    </row>
    <row r="352" spans="1:15">
      <c r="A352" s="10"/>
      <c r="B352" s="1"/>
      <c r="C352" s="1" t="s">
        <v>4588</v>
      </c>
      <c r="D352" s="1" t="s">
        <v>3087</v>
      </c>
      <c r="E352" s="1" t="s">
        <v>3088</v>
      </c>
      <c r="F352" s="17">
        <v>1</v>
      </c>
      <c r="G352" s="48"/>
      <c r="I352" s="1"/>
      <c r="J352" s="1"/>
      <c r="O352" s="1"/>
    </row>
    <row r="353" spans="1:15">
      <c r="A353" s="10"/>
      <c r="B353" s="1"/>
      <c r="C353" s="1"/>
      <c r="D353" s="1" t="s">
        <v>3089</v>
      </c>
      <c r="E353" s="1" t="s">
        <v>3090</v>
      </c>
      <c r="F353" s="17">
        <v>1</v>
      </c>
      <c r="G353" s="48"/>
      <c r="I353" s="1"/>
      <c r="J353" s="1"/>
      <c r="O353" s="1"/>
    </row>
    <row r="354" spans="1:15">
      <c r="A354" s="10"/>
      <c r="B354" s="1"/>
      <c r="C354" s="1"/>
      <c r="D354" s="1"/>
      <c r="E354" s="1" t="s">
        <v>3091</v>
      </c>
      <c r="F354" s="17">
        <v>1</v>
      </c>
      <c r="G354" s="48"/>
      <c r="I354" s="1"/>
      <c r="J354" s="1"/>
      <c r="O354" s="1"/>
    </row>
    <row r="355" spans="1:15">
      <c r="A355" s="10"/>
      <c r="B355" s="1"/>
      <c r="C355" s="1"/>
      <c r="D355" s="1" t="s">
        <v>3092</v>
      </c>
      <c r="E355" s="1" t="s">
        <v>652</v>
      </c>
      <c r="F355" s="17">
        <v>1</v>
      </c>
      <c r="G355" s="48"/>
      <c r="I355" s="1"/>
      <c r="J355" s="1"/>
      <c r="O355" s="1"/>
    </row>
    <row r="356" spans="1:15">
      <c r="A356" s="10"/>
      <c r="B356" s="1"/>
      <c r="C356" s="1"/>
      <c r="D356" s="1"/>
      <c r="E356" s="1" t="s">
        <v>4589</v>
      </c>
      <c r="F356" s="17">
        <v>1</v>
      </c>
      <c r="G356" s="48"/>
      <c r="I356" s="1"/>
      <c r="J356" s="1"/>
    </row>
    <row r="357" spans="1:15">
      <c r="A357" s="10"/>
      <c r="B357" s="1"/>
      <c r="C357" s="1"/>
      <c r="D357" s="1"/>
      <c r="E357" s="1" t="s">
        <v>3093</v>
      </c>
      <c r="F357" s="17">
        <v>1</v>
      </c>
      <c r="G357" s="48"/>
      <c r="I357" s="1"/>
      <c r="J357" s="1"/>
    </row>
    <row r="358" spans="1:15">
      <c r="A358" s="10"/>
      <c r="B358" s="1"/>
      <c r="C358" s="1"/>
      <c r="D358" s="1"/>
      <c r="E358" s="1" t="s">
        <v>3094</v>
      </c>
      <c r="F358" s="17">
        <v>1</v>
      </c>
      <c r="G358" s="48"/>
      <c r="I358" s="1"/>
      <c r="J358" s="1"/>
    </row>
    <row r="359" spans="1:15">
      <c r="A359" s="10"/>
      <c r="B359" s="1"/>
      <c r="C359" s="1"/>
      <c r="D359" s="1"/>
      <c r="E359" s="1" t="s">
        <v>2716</v>
      </c>
      <c r="F359" s="17">
        <v>1</v>
      </c>
      <c r="G359" s="48"/>
      <c r="I359" s="1"/>
      <c r="J359" s="1"/>
    </row>
    <row r="360" spans="1:15">
      <c r="A360" s="10"/>
      <c r="B360" s="1"/>
      <c r="C360" s="1"/>
      <c r="D360" s="1"/>
      <c r="E360" s="1" t="s">
        <v>2829</v>
      </c>
      <c r="F360" s="17">
        <v>1</v>
      </c>
      <c r="G360" s="48"/>
      <c r="I360" s="1"/>
      <c r="J360" s="1"/>
    </row>
    <row r="361" spans="1:15">
      <c r="A361" s="10"/>
      <c r="B361" s="1"/>
      <c r="C361" s="1"/>
      <c r="D361" s="1"/>
      <c r="E361" s="1" t="s">
        <v>3095</v>
      </c>
      <c r="F361" s="17">
        <v>1</v>
      </c>
      <c r="G361" s="48"/>
      <c r="I361" s="1"/>
      <c r="J361" s="1"/>
    </row>
    <row r="362" spans="1:15">
      <c r="A362" s="10"/>
      <c r="B362" s="1"/>
      <c r="C362" s="1"/>
      <c r="D362" s="1" t="s">
        <v>3096</v>
      </c>
      <c r="E362" s="1" t="s">
        <v>3097</v>
      </c>
      <c r="F362" s="17">
        <v>1</v>
      </c>
      <c r="G362" s="48"/>
      <c r="I362" s="1"/>
      <c r="J362" s="1"/>
    </row>
    <row r="363" spans="1:15">
      <c r="A363" s="10"/>
      <c r="B363" s="1"/>
      <c r="C363" s="1"/>
      <c r="D363" s="1" t="s">
        <v>3098</v>
      </c>
      <c r="E363" s="1" t="s">
        <v>3099</v>
      </c>
      <c r="F363" s="17">
        <v>1</v>
      </c>
      <c r="G363" s="48"/>
      <c r="I363" s="1"/>
      <c r="J363" s="1"/>
    </row>
    <row r="364" spans="1:15">
      <c r="A364" s="10"/>
      <c r="B364" s="1"/>
      <c r="C364" s="1"/>
      <c r="D364" s="1"/>
      <c r="E364" s="1" t="s">
        <v>3100</v>
      </c>
      <c r="F364" s="17">
        <v>1</v>
      </c>
      <c r="G364" s="48"/>
      <c r="I364" s="1"/>
      <c r="J364" s="1"/>
    </row>
    <row r="365" spans="1:15">
      <c r="A365" s="10"/>
      <c r="B365" s="1"/>
      <c r="C365" s="1"/>
      <c r="D365" s="1"/>
      <c r="E365" s="1" t="s">
        <v>3101</v>
      </c>
      <c r="F365" s="17">
        <v>1</v>
      </c>
      <c r="G365" s="48"/>
      <c r="I365" s="1"/>
      <c r="J365" s="1"/>
    </row>
    <row r="366" spans="1:15">
      <c r="A366" s="10"/>
      <c r="B366" s="1"/>
      <c r="C366" s="1"/>
      <c r="D366" s="1"/>
      <c r="E366" s="1" t="s">
        <v>3102</v>
      </c>
      <c r="F366" s="17">
        <v>1</v>
      </c>
      <c r="G366" s="48"/>
      <c r="I366" s="1"/>
      <c r="J366" s="1"/>
    </row>
    <row r="367" spans="1:15">
      <c r="A367" s="10"/>
      <c r="B367" s="1"/>
      <c r="C367" s="1"/>
      <c r="D367" s="1"/>
      <c r="E367" s="1" t="s">
        <v>3103</v>
      </c>
      <c r="F367" s="17">
        <v>1</v>
      </c>
      <c r="G367" s="48"/>
      <c r="I367" s="1"/>
      <c r="J367" s="1"/>
    </row>
    <row r="368" spans="1:15">
      <c r="A368" s="10"/>
      <c r="B368" s="1"/>
      <c r="C368" s="1"/>
      <c r="D368" s="1"/>
      <c r="E368" s="1" t="s">
        <v>3104</v>
      </c>
      <c r="F368" s="17">
        <v>1</v>
      </c>
      <c r="G368" s="48"/>
      <c r="I368" s="1"/>
      <c r="J368" s="1"/>
    </row>
    <row r="369" spans="1:10">
      <c r="A369" s="10"/>
      <c r="B369" s="1"/>
      <c r="C369" s="1" t="s">
        <v>4591</v>
      </c>
      <c r="D369" s="1" t="s">
        <v>3105</v>
      </c>
      <c r="E369" s="1" t="s">
        <v>4590</v>
      </c>
      <c r="F369" s="17">
        <v>1</v>
      </c>
      <c r="G369" s="48"/>
      <c r="I369" s="1"/>
      <c r="J369" s="1"/>
    </row>
    <row r="370" spans="1:10">
      <c r="A370" s="11"/>
      <c r="B370" s="4"/>
      <c r="C370" s="4"/>
      <c r="D370" s="4" t="s">
        <v>4586</v>
      </c>
      <c r="E370" s="4" t="s">
        <v>3074</v>
      </c>
      <c r="F370" s="65">
        <v>1</v>
      </c>
      <c r="G370" s="51"/>
    </row>
    <row r="371" spans="1:10">
      <c r="A371" s="9"/>
      <c r="B371" s="3" t="s">
        <v>3106</v>
      </c>
      <c r="C371" s="3" t="s">
        <v>4593</v>
      </c>
      <c r="D371" s="3" t="s">
        <v>3107</v>
      </c>
      <c r="E371" s="3" t="s">
        <v>3108</v>
      </c>
      <c r="F371" s="64">
        <v>1</v>
      </c>
      <c r="G371" s="47"/>
    </row>
    <row r="372" spans="1:10">
      <c r="A372" s="10"/>
      <c r="B372" s="1"/>
      <c r="C372" s="1"/>
      <c r="D372" s="1"/>
      <c r="E372" s="1" t="s">
        <v>351</v>
      </c>
      <c r="F372" s="17">
        <v>1</v>
      </c>
      <c r="G372" s="48"/>
    </row>
    <row r="373" spans="1:10">
      <c r="A373" s="10"/>
      <c r="B373" s="1"/>
      <c r="C373" s="1"/>
      <c r="D373" s="1" t="s">
        <v>3109</v>
      </c>
      <c r="E373" s="1" t="s">
        <v>4592</v>
      </c>
      <c r="F373" s="17">
        <v>1</v>
      </c>
      <c r="G373" s="48"/>
    </row>
    <row r="374" spans="1:10">
      <c r="A374" s="10"/>
      <c r="B374" s="1"/>
      <c r="C374" s="1" t="s">
        <v>4594</v>
      </c>
      <c r="D374" s="1" t="s">
        <v>4027</v>
      </c>
      <c r="E374" s="1" t="s">
        <v>4028</v>
      </c>
      <c r="F374" s="17">
        <v>1</v>
      </c>
      <c r="G374" s="48"/>
      <c r="I374" s="1"/>
    </row>
    <row r="375" spans="1:10">
      <c r="A375" s="10"/>
      <c r="B375" s="1"/>
      <c r="C375" s="1"/>
      <c r="D375" s="1" t="s">
        <v>4025</v>
      </c>
      <c r="E375" s="1" t="s">
        <v>4026</v>
      </c>
      <c r="F375" s="17">
        <v>1</v>
      </c>
      <c r="G375" s="48"/>
      <c r="I375" s="1"/>
    </row>
    <row r="376" spans="1:10">
      <c r="A376" s="10"/>
      <c r="B376" s="1"/>
      <c r="C376" s="1" t="s">
        <v>4595</v>
      </c>
      <c r="D376" s="1" t="s">
        <v>3110</v>
      </c>
      <c r="E376" s="1" t="s">
        <v>3111</v>
      </c>
      <c r="F376" s="17">
        <v>1</v>
      </c>
      <c r="G376" s="48"/>
      <c r="I376" s="1"/>
    </row>
    <row r="377" spans="1:10">
      <c r="A377" s="10"/>
      <c r="B377" s="1"/>
      <c r="C377" s="1"/>
      <c r="D377" s="1" t="s">
        <v>3112</v>
      </c>
      <c r="E377" s="1" t="s">
        <v>3114</v>
      </c>
      <c r="F377" s="17">
        <v>1</v>
      </c>
      <c r="G377" s="48"/>
      <c r="I377" s="1"/>
    </row>
    <row r="378" spans="1:10">
      <c r="A378" s="10"/>
      <c r="B378" s="1"/>
      <c r="C378" s="1"/>
      <c r="D378" s="1" t="s">
        <v>3113</v>
      </c>
      <c r="E378" s="1" t="s">
        <v>3114</v>
      </c>
      <c r="F378" s="17">
        <v>1</v>
      </c>
      <c r="G378" s="48"/>
      <c r="I378" s="1"/>
    </row>
    <row r="379" spans="1:10">
      <c r="A379" s="10"/>
      <c r="B379" s="1"/>
      <c r="C379" s="1" t="s">
        <v>4596</v>
      </c>
      <c r="D379" s="1" t="s">
        <v>3115</v>
      </c>
      <c r="E379" s="1" t="s">
        <v>3116</v>
      </c>
      <c r="F379" s="17">
        <v>1</v>
      </c>
      <c r="G379" s="48"/>
      <c r="I379" s="1"/>
    </row>
    <row r="380" spans="1:10">
      <c r="A380" s="10"/>
      <c r="B380" s="1"/>
      <c r="C380" s="1"/>
      <c r="D380" s="1"/>
      <c r="E380" s="1" t="s">
        <v>3117</v>
      </c>
      <c r="F380" s="17">
        <v>1</v>
      </c>
      <c r="G380" s="48"/>
      <c r="I380" s="1"/>
    </row>
    <row r="381" spans="1:10">
      <c r="A381" s="10"/>
      <c r="B381" s="1"/>
      <c r="C381" s="1"/>
      <c r="D381" s="1" t="s">
        <v>3118</v>
      </c>
      <c r="E381" s="1" t="s">
        <v>3119</v>
      </c>
      <c r="F381" s="17">
        <v>1</v>
      </c>
      <c r="G381" s="48"/>
      <c r="I381" s="1"/>
    </row>
    <row r="382" spans="1:10">
      <c r="A382" s="10"/>
      <c r="B382" s="1"/>
      <c r="C382" s="1"/>
      <c r="D382" s="1" t="s">
        <v>4597</v>
      </c>
      <c r="E382" s="1" t="s">
        <v>4598</v>
      </c>
      <c r="F382" s="17">
        <v>1</v>
      </c>
      <c r="G382" s="48"/>
      <c r="I382" s="1"/>
    </row>
    <row r="383" spans="1:10">
      <c r="A383" s="10"/>
      <c r="B383" s="1"/>
      <c r="C383" s="1" t="s">
        <v>4599</v>
      </c>
      <c r="D383" s="1" t="s">
        <v>4029</v>
      </c>
      <c r="E383" s="1" t="s">
        <v>4030</v>
      </c>
      <c r="F383" s="17">
        <v>1</v>
      </c>
      <c r="G383" s="48"/>
      <c r="I383" s="1"/>
    </row>
    <row r="384" spans="1:10">
      <c r="A384" s="10"/>
      <c r="B384" s="1"/>
      <c r="C384" s="1"/>
      <c r="D384" s="1"/>
      <c r="E384" s="1" t="s">
        <v>318</v>
      </c>
      <c r="F384" s="17">
        <v>1</v>
      </c>
      <c r="G384" s="48"/>
      <c r="I384" s="1"/>
    </row>
    <row r="385" spans="1:14">
      <c r="A385" s="10"/>
      <c r="B385" s="1"/>
      <c r="C385" s="1" t="s">
        <v>4600</v>
      </c>
      <c r="D385" s="1" t="s">
        <v>3121</v>
      </c>
      <c r="E385" s="1" t="s">
        <v>3122</v>
      </c>
      <c r="F385" s="17">
        <v>1</v>
      </c>
      <c r="G385" s="48"/>
      <c r="I385" s="1"/>
    </row>
    <row r="386" spans="1:14">
      <c r="A386" s="11"/>
      <c r="B386" s="4"/>
      <c r="C386" s="4"/>
      <c r="D386" s="4" t="s">
        <v>3120</v>
      </c>
      <c r="E386" s="4" t="s">
        <v>630</v>
      </c>
      <c r="F386" s="65">
        <v>1</v>
      </c>
      <c r="G386" s="51"/>
      <c r="I386" s="1"/>
    </row>
    <row r="387" spans="1:14">
      <c r="A387" s="9"/>
      <c r="B387" s="3" t="s">
        <v>3123</v>
      </c>
      <c r="C387" s="3" t="s">
        <v>4601</v>
      </c>
      <c r="D387" s="3" t="s">
        <v>3124</v>
      </c>
      <c r="E387" s="3" t="s">
        <v>3125</v>
      </c>
      <c r="F387" s="64">
        <v>1</v>
      </c>
      <c r="G387" s="47"/>
      <c r="I387" s="1"/>
    </row>
    <row r="388" spans="1:14">
      <c r="A388" s="10"/>
      <c r="B388" s="1"/>
      <c r="C388" s="1"/>
      <c r="D388" s="1" t="s">
        <v>4074</v>
      </c>
      <c r="E388" s="1" t="s">
        <v>4075</v>
      </c>
      <c r="F388" s="17">
        <v>1</v>
      </c>
      <c r="G388" s="48"/>
    </row>
    <row r="389" spans="1:14">
      <c r="A389" s="10"/>
      <c r="B389" s="1"/>
      <c r="C389" s="1"/>
      <c r="D389" s="1" t="s">
        <v>3126</v>
      </c>
      <c r="E389" s="1" t="s">
        <v>3127</v>
      </c>
      <c r="F389" s="17">
        <v>1</v>
      </c>
      <c r="G389" s="48"/>
    </row>
    <row r="390" spans="1:14">
      <c r="A390" s="10"/>
      <c r="B390" s="1"/>
      <c r="C390" s="1"/>
      <c r="D390" s="1"/>
      <c r="E390" s="1" t="s">
        <v>3128</v>
      </c>
      <c r="F390" s="17">
        <v>1</v>
      </c>
      <c r="G390" s="48"/>
    </row>
    <row r="391" spans="1:14">
      <c r="A391" s="10"/>
      <c r="B391" s="1"/>
      <c r="C391" s="1"/>
      <c r="D391" s="1" t="s">
        <v>4602</v>
      </c>
      <c r="E391" s="1" t="s">
        <v>2903</v>
      </c>
      <c r="F391" s="17">
        <v>1</v>
      </c>
      <c r="G391" s="48"/>
    </row>
    <row r="392" spans="1:14">
      <c r="A392" s="11"/>
      <c r="B392" s="4"/>
      <c r="C392" s="4"/>
      <c r="D392" s="4" t="s">
        <v>4603</v>
      </c>
      <c r="E392" s="4" t="s">
        <v>4604</v>
      </c>
      <c r="F392" s="65">
        <v>1</v>
      </c>
      <c r="G392" s="51"/>
    </row>
    <row r="393" spans="1:14">
      <c r="A393" s="9"/>
      <c r="B393" s="3" t="s">
        <v>3129</v>
      </c>
      <c r="C393" s="3" t="s">
        <v>4605</v>
      </c>
      <c r="D393" s="3" t="s">
        <v>3130</v>
      </c>
      <c r="E393" s="3" t="s">
        <v>716</v>
      </c>
      <c r="F393" s="64">
        <v>1</v>
      </c>
      <c r="G393" s="47"/>
    </row>
    <row r="394" spans="1:14">
      <c r="A394" s="11"/>
      <c r="B394" s="4"/>
      <c r="C394" s="4"/>
      <c r="D394" s="4"/>
      <c r="E394" s="4" t="s">
        <v>506</v>
      </c>
      <c r="F394" s="65">
        <v>1</v>
      </c>
      <c r="G394" s="51"/>
    </row>
    <row r="395" spans="1:14">
      <c r="A395" s="9"/>
      <c r="B395" s="3" t="s">
        <v>2868</v>
      </c>
      <c r="C395" s="3" t="s">
        <v>4780</v>
      </c>
      <c r="D395" s="3" t="s">
        <v>2869</v>
      </c>
      <c r="E395" s="3" t="s">
        <v>1850</v>
      </c>
      <c r="F395" s="64">
        <v>1</v>
      </c>
      <c r="G395" s="47"/>
    </row>
    <row r="396" spans="1:14">
      <c r="A396" s="10"/>
      <c r="B396" s="1"/>
      <c r="C396" s="1" t="s">
        <v>4779</v>
      </c>
      <c r="D396" s="1" t="s">
        <v>2870</v>
      </c>
      <c r="E396" s="1" t="s">
        <v>777</v>
      </c>
      <c r="F396" s="17">
        <v>1</v>
      </c>
      <c r="G396" s="48"/>
      <c r="J396" s="1"/>
      <c r="K396" s="1"/>
      <c r="L396" s="1"/>
      <c r="M396" s="1"/>
      <c r="N396" s="1"/>
    </row>
    <row r="397" spans="1:14">
      <c r="A397" s="10"/>
      <c r="B397" s="1"/>
      <c r="C397" s="1"/>
      <c r="D397" s="1"/>
      <c r="E397" s="1" t="s">
        <v>2871</v>
      </c>
      <c r="F397" s="17">
        <v>1</v>
      </c>
      <c r="G397" s="48"/>
      <c r="J397" s="1"/>
      <c r="K397" s="1"/>
      <c r="L397" s="1"/>
      <c r="M397" s="1"/>
      <c r="N397" s="1"/>
    </row>
    <row r="398" spans="1:14">
      <c r="A398" s="11"/>
      <c r="B398" s="4"/>
      <c r="C398" s="4"/>
      <c r="D398" s="4"/>
      <c r="E398" s="4" t="s">
        <v>2872</v>
      </c>
      <c r="F398" s="65">
        <v>1</v>
      </c>
      <c r="G398" s="51"/>
      <c r="J398" s="1"/>
      <c r="K398" s="1"/>
      <c r="L398" s="1"/>
      <c r="M398" s="1"/>
      <c r="N398" s="1"/>
    </row>
    <row r="399" spans="1:14">
      <c r="A399" s="9"/>
      <c r="B399" s="3" t="s">
        <v>3131</v>
      </c>
      <c r="C399" s="3" t="s">
        <v>4606</v>
      </c>
      <c r="D399" s="3" t="s">
        <v>3132</v>
      </c>
      <c r="E399" s="3" t="s">
        <v>3133</v>
      </c>
      <c r="F399" s="64">
        <v>1</v>
      </c>
      <c r="G399" s="47"/>
    </row>
    <row r="400" spans="1:14">
      <c r="A400" s="10"/>
      <c r="B400" s="1"/>
      <c r="C400" s="1" t="s">
        <v>4607</v>
      </c>
      <c r="D400" s="1" t="s">
        <v>4040</v>
      </c>
      <c r="E400" s="1" t="s">
        <v>2004</v>
      </c>
      <c r="F400" s="17">
        <v>1</v>
      </c>
      <c r="G400" s="48"/>
      <c r="J400" s="1"/>
      <c r="K400" s="1"/>
    </row>
    <row r="401" spans="1:11">
      <c r="A401" s="10"/>
      <c r="B401" s="1"/>
      <c r="C401" s="1"/>
      <c r="D401" s="1"/>
      <c r="E401" s="1" t="s">
        <v>1434</v>
      </c>
      <c r="F401" s="17">
        <v>1</v>
      </c>
      <c r="G401" s="48"/>
      <c r="J401" s="1"/>
      <c r="K401" s="1"/>
    </row>
    <row r="402" spans="1:11">
      <c r="A402" s="10"/>
      <c r="B402" s="1"/>
      <c r="C402" s="1"/>
      <c r="D402" s="1" t="s">
        <v>3135</v>
      </c>
      <c r="E402" s="1" t="s">
        <v>3134</v>
      </c>
      <c r="F402" s="17">
        <v>1</v>
      </c>
      <c r="G402" s="48"/>
      <c r="J402" s="1"/>
      <c r="K402" s="1"/>
    </row>
    <row r="403" spans="1:11">
      <c r="A403" s="10"/>
      <c r="B403" s="1"/>
      <c r="C403" s="1"/>
      <c r="D403" s="1"/>
      <c r="E403" s="1" t="s">
        <v>4608</v>
      </c>
      <c r="F403" s="17">
        <v>1</v>
      </c>
      <c r="G403" s="48"/>
      <c r="J403" s="1"/>
      <c r="K403" s="1"/>
    </row>
    <row r="404" spans="1:11">
      <c r="A404" s="10"/>
      <c r="B404" s="1"/>
      <c r="C404" s="1"/>
      <c r="D404" s="1"/>
      <c r="E404" s="1" t="s">
        <v>932</v>
      </c>
      <c r="F404" s="17">
        <v>1</v>
      </c>
      <c r="G404" s="48"/>
      <c r="J404" s="1"/>
      <c r="K404" s="1"/>
    </row>
    <row r="405" spans="1:11">
      <c r="A405" s="10"/>
      <c r="B405" s="1"/>
      <c r="C405" s="1"/>
      <c r="D405" s="1"/>
      <c r="E405" s="1" t="s">
        <v>3136</v>
      </c>
      <c r="F405" s="17">
        <v>1</v>
      </c>
      <c r="G405" s="48"/>
      <c r="J405" s="1"/>
      <c r="K405" s="1"/>
    </row>
    <row r="406" spans="1:11">
      <c r="A406" s="10"/>
      <c r="B406" s="1"/>
      <c r="C406" s="1"/>
      <c r="D406" s="1"/>
      <c r="E406" s="1" t="s">
        <v>3137</v>
      </c>
      <c r="F406" s="17">
        <v>1</v>
      </c>
      <c r="G406" s="48"/>
      <c r="J406" s="1"/>
      <c r="K406" s="1"/>
    </row>
    <row r="407" spans="1:11">
      <c r="A407" s="10"/>
      <c r="B407" s="1"/>
      <c r="C407" s="1"/>
      <c r="D407" s="1"/>
      <c r="E407" s="1" t="s">
        <v>3138</v>
      </c>
      <c r="F407" s="17">
        <v>1</v>
      </c>
      <c r="G407" s="48"/>
      <c r="J407" s="1"/>
      <c r="K407" s="1"/>
    </row>
    <row r="408" spans="1:11">
      <c r="A408" s="10"/>
      <c r="B408" s="1"/>
      <c r="C408" s="1" t="s">
        <v>4609</v>
      </c>
      <c r="D408" s="1" t="s">
        <v>3139</v>
      </c>
      <c r="E408" s="1" t="s">
        <v>3468</v>
      </c>
      <c r="F408" s="17">
        <v>1</v>
      </c>
      <c r="G408" s="48"/>
      <c r="J408" s="1"/>
      <c r="K408" s="1"/>
    </row>
    <row r="409" spans="1:11">
      <c r="A409" s="10"/>
      <c r="B409" s="1"/>
      <c r="C409" s="1"/>
      <c r="D409" s="1" t="s">
        <v>3140</v>
      </c>
      <c r="E409" s="1" t="s">
        <v>3141</v>
      </c>
      <c r="F409" s="17">
        <v>1</v>
      </c>
      <c r="G409" s="48"/>
      <c r="J409" s="1"/>
      <c r="K409" s="1"/>
    </row>
    <row r="410" spans="1:11">
      <c r="A410" s="10"/>
      <c r="B410" s="1"/>
      <c r="C410" s="1" t="s">
        <v>4610</v>
      </c>
      <c r="D410" s="1" t="s">
        <v>3142</v>
      </c>
      <c r="E410" s="1" t="s">
        <v>1480</v>
      </c>
      <c r="F410" s="17">
        <v>1</v>
      </c>
      <c r="G410" s="48"/>
      <c r="J410" s="1"/>
      <c r="K410" s="1"/>
    </row>
    <row r="411" spans="1:11">
      <c r="A411" s="10"/>
      <c r="B411" s="1"/>
      <c r="C411" s="1"/>
      <c r="D411" s="1"/>
      <c r="E411" s="1" t="s">
        <v>105</v>
      </c>
      <c r="F411" s="17">
        <v>1</v>
      </c>
      <c r="G411" s="48"/>
      <c r="J411" s="1"/>
      <c r="K411" s="1"/>
    </row>
    <row r="412" spans="1:11">
      <c r="A412" s="10"/>
      <c r="B412" s="1"/>
      <c r="C412" s="1"/>
      <c r="D412" s="1"/>
      <c r="E412" s="1" t="s">
        <v>3143</v>
      </c>
      <c r="F412" s="17">
        <v>1</v>
      </c>
      <c r="G412" s="48"/>
      <c r="J412" s="1"/>
      <c r="K412" s="1"/>
    </row>
    <row r="413" spans="1:11">
      <c r="A413" s="10"/>
      <c r="B413" s="1"/>
      <c r="C413" s="1" t="s">
        <v>4611</v>
      </c>
      <c r="D413" s="1" t="s">
        <v>3144</v>
      </c>
      <c r="E413" s="1" t="s">
        <v>3145</v>
      </c>
      <c r="F413" s="17">
        <v>1</v>
      </c>
      <c r="G413" s="48"/>
      <c r="J413" s="1"/>
      <c r="K413" s="1"/>
    </row>
    <row r="414" spans="1:11">
      <c r="A414" s="10"/>
      <c r="B414" s="1"/>
      <c r="C414" s="1" t="s">
        <v>4612</v>
      </c>
      <c r="D414" s="1" t="s">
        <v>3146</v>
      </c>
      <c r="E414" s="1" t="s">
        <v>4613</v>
      </c>
      <c r="F414" s="17">
        <v>1</v>
      </c>
      <c r="G414" s="48"/>
      <c r="J414" s="1"/>
      <c r="K414" s="1"/>
    </row>
    <row r="415" spans="1:11">
      <c r="A415" s="10"/>
      <c r="B415" s="1"/>
      <c r="C415" s="1"/>
      <c r="D415" s="1"/>
      <c r="E415" s="1" t="s">
        <v>4031</v>
      </c>
      <c r="F415" s="17">
        <v>1</v>
      </c>
      <c r="G415" s="48"/>
      <c r="J415" s="1"/>
      <c r="K415" s="1"/>
    </row>
    <row r="416" spans="1:11">
      <c r="A416" s="10"/>
      <c r="B416" s="1"/>
      <c r="C416" s="1"/>
      <c r="D416" s="1"/>
      <c r="E416" s="1" t="s">
        <v>4614</v>
      </c>
      <c r="F416" s="17">
        <v>1</v>
      </c>
      <c r="G416" s="48"/>
      <c r="J416" s="1"/>
      <c r="K416" s="1"/>
    </row>
    <row r="417" spans="1:11">
      <c r="A417" s="10"/>
      <c r="B417" s="1"/>
      <c r="C417" s="1"/>
      <c r="D417" s="1"/>
      <c r="E417" s="1" t="s">
        <v>3152</v>
      </c>
      <c r="F417" s="17">
        <v>1</v>
      </c>
      <c r="G417" s="48"/>
      <c r="J417" s="1"/>
      <c r="K417" s="1"/>
    </row>
    <row r="418" spans="1:11">
      <c r="A418" s="10"/>
      <c r="B418" s="1"/>
      <c r="C418" s="1"/>
      <c r="D418" s="1"/>
      <c r="E418" s="1" t="s">
        <v>3154</v>
      </c>
      <c r="F418" s="17">
        <v>1</v>
      </c>
      <c r="G418" s="48"/>
      <c r="J418" s="1"/>
      <c r="K418" s="1"/>
    </row>
    <row r="419" spans="1:11">
      <c r="A419" s="10"/>
      <c r="B419" s="1"/>
      <c r="C419" s="1"/>
      <c r="D419" s="1"/>
      <c r="E419" s="1" t="s">
        <v>2579</v>
      </c>
      <c r="F419" s="17">
        <v>1</v>
      </c>
      <c r="G419" s="48"/>
      <c r="J419" s="1"/>
      <c r="K419" s="1"/>
    </row>
    <row r="420" spans="1:11">
      <c r="A420" s="10"/>
      <c r="B420" s="1"/>
      <c r="C420" s="1"/>
      <c r="D420" s="1"/>
      <c r="E420" s="1" t="s">
        <v>3148</v>
      </c>
      <c r="F420" s="17">
        <v>1</v>
      </c>
      <c r="G420" s="48"/>
      <c r="J420" s="1"/>
      <c r="K420" s="1"/>
    </row>
    <row r="421" spans="1:11">
      <c r="A421" s="10"/>
      <c r="B421" s="1"/>
      <c r="C421" s="1"/>
      <c r="D421" s="1"/>
      <c r="E421" s="1" t="s">
        <v>653</v>
      </c>
      <c r="F421" s="17">
        <v>1</v>
      </c>
      <c r="G421" s="48"/>
      <c r="J421" s="1"/>
      <c r="K421" s="1"/>
    </row>
    <row r="422" spans="1:11">
      <c r="A422" s="10"/>
      <c r="B422" s="1"/>
      <c r="C422" s="1"/>
      <c r="D422" s="1"/>
      <c r="E422" s="1" t="s">
        <v>1354</v>
      </c>
      <c r="F422" s="17">
        <v>1</v>
      </c>
      <c r="G422" s="48"/>
      <c r="J422" s="1"/>
      <c r="K422" s="1"/>
    </row>
    <row r="423" spans="1:11">
      <c r="A423" s="10"/>
      <c r="B423" s="1"/>
      <c r="C423" s="1"/>
      <c r="D423" s="1"/>
      <c r="E423" s="1" t="s">
        <v>3149</v>
      </c>
      <c r="F423" s="17">
        <v>1</v>
      </c>
      <c r="G423" s="48"/>
      <c r="J423" s="1"/>
      <c r="K423" s="1"/>
    </row>
    <row r="424" spans="1:11">
      <c r="A424" s="10"/>
      <c r="B424" s="1"/>
      <c r="C424" s="1"/>
      <c r="D424" s="1"/>
      <c r="E424" s="1" t="s">
        <v>4615</v>
      </c>
      <c r="F424" s="17">
        <v>1</v>
      </c>
      <c r="G424" s="48"/>
      <c r="J424" s="1"/>
      <c r="K424" s="1"/>
    </row>
    <row r="425" spans="1:11">
      <c r="A425" s="10"/>
      <c r="B425" s="1"/>
      <c r="C425" s="1"/>
      <c r="D425" s="1"/>
      <c r="E425" s="1" t="s">
        <v>3156</v>
      </c>
      <c r="F425" s="17">
        <v>1</v>
      </c>
      <c r="G425" s="48"/>
      <c r="J425" s="1"/>
      <c r="K425" s="1"/>
    </row>
    <row r="426" spans="1:11">
      <c r="A426" s="10"/>
      <c r="B426" s="1"/>
      <c r="C426" s="1"/>
      <c r="D426" s="1"/>
      <c r="E426" s="1" t="s">
        <v>2229</v>
      </c>
      <c r="F426" s="17">
        <v>1</v>
      </c>
      <c r="G426" s="48"/>
      <c r="J426" s="1"/>
      <c r="K426" s="1"/>
    </row>
    <row r="427" spans="1:11">
      <c r="A427" s="10"/>
      <c r="B427" s="1"/>
      <c r="C427" s="1"/>
      <c r="D427" s="1"/>
      <c r="E427" s="1" t="s">
        <v>3150</v>
      </c>
      <c r="F427" s="17">
        <v>1</v>
      </c>
      <c r="G427" s="48"/>
      <c r="J427" s="1"/>
      <c r="K427" s="1"/>
    </row>
    <row r="428" spans="1:11">
      <c r="A428" s="10"/>
      <c r="B428" s="1"/>
      <c r="C428" s="1"/>
      <c r="D428" s="1"/>
      <c r="E428" s="1" t="s">
        <v>3151</v>
      </c>
      <c r="F428" s="17">
        <v>1</v>
      </c>
      <c r="G428" s="48"/>
      <c r="J428" s="1"/>
      <c r="K428" s="1"/>
    </row>
    <row r="429" spans="1:11">
      <c r="A429" s="10"/>
      <c r="B429" s="1"/>
      <c r="C429" s="1"/>
      <c r="D429" s="1"/>
      <c r="E429" s="1" t="s">
        <v>4616</v>
      </c>
      <c r="F429" s="17">
        <v>1</v>
      </c>
      <c r="G429" s="48"/>
      <c r="J429" s="1"/>
      <c r="K429" s="1"/>
    </row>
    <row r="430" spans="1:11">
      <c r="A430" s="10"/>
      <c r="B430" s="1"/>
      <c r="C430" s="1"/>
      <c r="D430" s="1"/>
      <c r="E430" s="1" t="s">
        <v>4617</v>
      </c>
      <c r="F430" s="17">
        <v>1</v>
      </c>
      <c r="G430" s="48"/>
      <c r="J430" s="1"/>
      <c r="K430" s="1"/>
    </row>
    <row r="431" spans="1:11">
      <c r="A431" s="10"/>
      <c r="B431" s="1"/>
      <c r="C431" s="1"/>
      <c r="D431" s="1"/>
      <c r="E431" s="1" t="s">
        <v>3157</v>
      </c>
      <c r="F431" s="17">
        <v>1</v>
      </c>
      <c r="G431" s="48"/>
      <c r="J431" s="1"/>
      <c r="K431" s="1"/>
    </row>
    <row r="432" spans="1:11">
      <c r="A432" s="10"/>
      <c r="B432" s="1"/>
      <c r="C432" s="1"/>
      <c r="D432" s="1"/>
      <c r="E432" s="1" t="s">
        <v>725</v>
      </c>
      <c r="F432" s="17">
        <v>1</v>
      </c>
      <c r="G432" s="48"/>
      <c r="J432" s="1"/>
      <c r="K432" s="1"/>
    </row>
    <row r="433" spans="1:11">
      <c r="A433" s="10"/>
      <c r="B433" s="1"/>
      <c r="C433" s="1"/>
      <c r="D433" s="1"/>
      <c r="E433" s="1" t="s">
        <v>615</v>
      </c>
      <c r="F433" s="17">
        <v>1</v>
      </c>
      <c r="G433" s="48"/>
      <c r="J433" s="1"/>
      <c r="K433" s="1"/>
    </row>
    <row r="434" spans="1:11">
      <c r="A434" s="10"/>
      <c r="B434" s="1"/>
      <c r="C434" s="1"/>
      <c r="D434" s="1"/>
      <c r="E434" s="1" t="s">
        <v>688</v>
      </c>
      <c r="F434" s="17">
        <v>1</v>
      </c>
      <c r="G434" s="48"/>
      <c r="J434" s="1"/>
      <c r="K434" s="1"/>
    </row>
    <row r="435" spans="1:11">
      <c r="A435" s="10"/>
      <c r="B435" s="1"/>
      <c r="C435" s="1"/>
      <c r="D435" s="1"/>
      <c r="E435" s="1" t="s">
        <v>3153</v>
      </c>
      <c r="F435" s="17">
        <v>1</v>
      </c>
      <c r="G435" s="48"/>
      <c r="J435" s="1"/>
      <c r="K435" s="1"/>
    </row>
    <row r="436" spans="1:11">
      <c r="A436" s="10"/>
      <c r="B436" s="1"/>
      <c r="C436" s="1"/>
      <c r="D436" s="1"/>
      <c r="E436" s="1" t="s">
        <v>854</v>
      </c>
      <c r="F436" s="17">
        <v>1</v>
      </c>
      <c r="G436" s="48"/>
      <c r="J436" s="1"/>
      <c r="K436" s="1"/>
    </row>
    <row r="437" spans="1:11">
      <c r="A437" s="10"/>
      <c r="B437" s="1"/>
      <c r="C437" s="1"/>
      <c r="D437" s="1"/>
      <c r="E437" s="1" t="s">
        <v>3147</v>
      </c>
      <c r="F437" s="17">
        <v>1</v>
      </c>
      <c r="G437" s="48"/>
      <c r="J437" s="1"/>
      <c r="K437" s="1"/>
    </row>
    <row r="438" spans="1:11">
      <c r="A438" s="10"/>
      <c r="B438" s="1"/>
      <c r="C438" s="1"/>
      <c r="D438" s="1"/>
      <c r="E438" s="1" t="s">
        <v>3155</v>
      </c>
      <c r="F438" s="17">
        <v>1</v>
      </c>
      <c r="G438" s="48"/>
      <c r="J438" s="1"/>
      <c r="K438" s="1"/>
    </row>
    <row r="439" spans="1:11">
      <c r="A439" s="10"/>
      <c r="B439" s="1"/>
      <c r="C439" s="1" t="s">
        <v>4619</v>
      </c>
      <c r="D439" s="1" t="s">
        <v>4618</v>
      </c>
      <c r="E439" s="1" t="s">
        <v>3160</v>
      </c>
      <c r="F439" s="17">
        <v>1</v>
      </c>
      <c r="G439" s="48"/>
      <c r="J439" s="1"/>
      <c r="K439" s="1"/>
    </row>
    <row r="440" spans="1:11">
      <c r="A440" s="10"/>
      <c r="B440" s="1"/>
      <c r="C440" s="1"/>
      <c r="D440" s="1" t="s">
        <v>4620</v>
      </c>
      <c r="E440" s="1" t="s">
        <v>4621</v>
      </c>
      <c r="F440" s="17">
        <v>1</v>
      </c>
      <c r="G440" s="48"/>
      <c r="J440" s="1"/>
      <c r="K440" s="1"/>
    </row>
    <row r="441" spans="1:11">
      <c r="A441" s="10"/>
      <c r="B441" s="1"/>
      <c r="C441" s="1" t="s">
        <v>4622</v>
      </c>
      <c r="D441" s="1" t="s">
        <v>3161</v>
      </c>
      <c r="E441" s="1" t="s">
        <v>3164</v>
      </c>
      <c r="F441" s="17">
        <v>1</v>
      </c>
      <c r="G441" s="48"/>
      <c r="J441" s="1"/>
      <c r="K441" s="1"/>
    </row>
    <row r="442" spans="1:11">
      <c r="A442" s="10"/>
      <c r="B442" s="1"/>
      <c r="C442" s="1"/>
      <c r="D442" s="1"/>
      <c r="E442" s="1" t="s">
        <v>3165</v>
      </c>
      <c r="F442" s="17">
        <v>1</v>
      </c>
      <c r="G442" s="48"/>
      <c r="J442" s="1"/>
      <c r="K442" s="1"/>
    </row>
    <row r="443" spans="1:11">
      <c r="A443" s="10"/>
      <c r="B443" s="1"/>
      <c r="C443" s="1"/>
      <c r="D443" s="1"/>
      <c r="E443" s="1" t="s">
        <v>3166</v>
      </c>
      <c r="F443" s="17">
        <v>1</v>
      </c>
      <c r="G443" s="48"/>
      <c r="J443" s="1"/>
      <c r="K443" s="1"/>
    </row>
    <row r="444" spans="1:11">
      <c r="A444" s="10"/>
      <c r="B444" s="1"/>
      <c r="C444" s="1"/>
      <c r="D444" s="1"/>
      <c r="E444" s="1" t="s">
        <v>726</v>
      </c>
      <c r="F444" s="17">
        <v>1</v>
      </c>
      <c r="G444" s="48"/>
      <c r="J444" s="1"/>
      <c r="K444" s="1"/>
    </row>
    <row r="445" spans="1:11">
      <c r="A445" s="10"/>
      <c r="B445" s="1"/>
      <c r="C445" s="1"/>
      <c r="D445" s="1"/>
      <c r="E445" s="1" t="s">
        <v>3167</v>
      </c>
      <c r="F445" s="17">
        <v>1</v>
      </c>
      <c r="G445" s="48"/>
      <c r="J445" s="1"/>
      <c r="K445" s="1"/>
    </row>
    <row r="446" spans="1:11">
      <c r="A446" s="10"/>
      <c r="B446" s="1"/>
      <c r="C446" s="1"/>
      <c r="D446" s="1"/>
      <c r="E446" s="1" t="s">
        <v>3168</v>
      </c>
      <c r="F446" s="17">
        <v>1</v>
      </c>
      <c r="G446" s="48"/>
      <c r="J446" s="1"/>
      <c r="K446" s="1"/>
    </row>
    <row r="447" spans="1:11">
      <c r="A447" s="10"/>
      <c r="B447" s="1"/>
      <c r="C447" s="1"/>
      <c r="D447" s="1"/>
      <c r="E447" s="1" t="s">
        <v>3162</v>
      </c>
      <c r="F447" s="17">
        <v>1</v>
      </c>
      <c r="G447" s="48"/>
      <c r="J447" s="1"/>
      <c r="K447" s="1"/>
    </row>
    <row r="448" spans="1:11">
      <c r="A448" s="10"/>
      <c r="B448" s="1"/>
      <c r="C448" s="1"/>
      <c r="D448" s="1"/>
      <c r="E448" s="1" t="s">
        <v>3163</v>
      </c>
      <c r="F448" s="17">
        <v>1</v>
      </c>
      <c r="G448" s="48"/>
      <c r="J448" s="1"/>
      <c r="K448" s="1"/>
    </row>
    <row r="449" spans="1:11">
      <c r="A449" s="10"/>
      <c r="B449" s="1"/>
      <c r="C449" s="1"/>
      <c r="D449" s="1"/>
      <c r="E449" s="1" t="s">
        <v>3169</v>
      </c>
      <c r="F449" s="17">
        <v>1</v>
      </c>
      <c r="G449" s="48"/>
      <c r="J449" s="1"/>
      <c r="K449" s="1"/>
    </row>
    <row r="450" spans="1:11">
      <c r="A450" s="10"/>
      <c r="B450" s="1"/>
      <c r="C450" s="1"/>
      <c r="D450" s="1"/>
      <c r="E450" s="1" t="s">
        <v>3170</v>
      </c>
      <c r="F450" s="17">
        <v>1</v>
      </c>
      <c r="G450" s="48"/>
      <c r="J450" s="1"/>
      <c r="K450" s="1"/>
    </row>
    <row r="451" spans="1:11">
      <c r="A451" s="10"/>
      <c r="B451" s="1"/>
      <c r="C451" s="1" t="s">
        <v>4623</v>
      </c>
      <c r="D451" s="1" t="s">
        <v>3171</v>
      </c>
      <c r="E451" s="1" t="s">
        <v>3172</v>
      </c>
      <c r="F451" s="17">
        <v>1</v>
      </c>
      <c r="G451" s="48"/>
      <c r="J451" s="1"/>
      <c r="K451" s="1"/>
    </row>
    <row r="452" spans="1:11">
      <c r="A452" s="10"/>
      <c r="B452" s="1"/>
      <c r="C452" s="1"/>
      <c r="D452" s="1" t="s">
        <v>3321</v>
      </c>
      <c r="E452" s="1" t="s">
        <v>3322</v>
      </c>
      <c r="F452" s="17">
        <v>1</v>
      </c>
      <c r="G452" s="48"/>
      <c r="J452" s="1"/>
      <c r="K452" s="1"/>
    </row>
    <row r="453" spans="1:11">
      <c r="A453" s="10"/>
      <c r="B453" s="1"/>
      <c r="C453" s="1"/>
      <c r="D453" s="1"/>
      <c r="E453" s="1" t="s">
        <v>4624</v>
      </c>
      <c r="F453" s="17">
        <v>1</v>
      </c>
      <c r="G453" s="48"/>
      <c r="J453" s="1"/>
      <c r="K453" s="1"/>
    </row>
    <row r="454" spans="1:11">
      <c r="A454" s="10"/>
      <c r="B454" s="1"/>
      <c r="C454" s="1"/>
      <c r="D454" s="1" t="s">
        <v>3173</v>
      </c>
      <c r="E454" s="1" t="s">
        <v>1448</v>
      </c>
      <c r="F454" s="17">
        <v>1</v>
      </c>
      <c r="G454" s="48"/>
      <c r="J454" s="1"/>
      <c r="K454" s="1"/>
    </row>
    <row r="455" spans="1:11">
      <c r="A455" s="10"/>
      <c r="B455" s="1"/>
      <c r="C455" s="1"/>
      <c r="D455" s="1"/>
      <c r="E455" s="1" t="s">
        <v>365</v>
      </c>
      <c r="F455" s="17">
        <v>1</v>
      </c>
      <c r="G455" s="48"/>
      <c r="J455" s="1"/>
      <c r="K455" s="1"/>
    </row>
    <row r="456" spans="1:11">
      <c r="A456" s="10"/>
      <c r="B456" s="1"/>
      <c r="C456" s="1"/>
      <c r="D456" s="1"/>
      <c r="E456" s="1" t="s">
        <v>2254</v>
      </c>
      <c r="F456" s="17">
        <v>1</v>
      </c>
      <c r="G456" s="48"/>
      <c r="J456" s="1"/>
      <c r="K456" s="1"/>
    </row>
    <row r="457" spans="1:11">
      <c r="A457" s="10"/>
      <c r="B457" s="1"/>
      <c r="C457" s="1"/>
      <c r="D457" s="1"/>
      <c r="E457" s="1" t="s">
        <v>719</v>
      </c>
      <c r="F457" s="17">
        <v>1</v>
      </c>
      <c r="G457" s="48"/>
      <c r="J457" s="1"/>
      <c r="K457" s="1"/>
    </row>
    <row r="458" spans="1:11">
      <c r="A458" s="10"/>
      <c r="B458" s="1"/>
      <c r="C458" s="1"/>
      <c r="D458" s="1"/>
      <c r="E458" s="1" t="s">
        <v>2956</v>
      </c>
      <c r="F458" s="17">
        <v>1</v>
      </c>
      <c r="G458" s="48"/>
      <c r="J458" s="1"/>
      <c r="K458" s="1"/>
    </row>
    <row r="459" spans="1:11">
      <c r="A459" s="10"/>
      <c r="B459" s="1"/>
      <c r="C459" s="1"/>
      <c r="D459" s="1"/>
      <c r="E459" s="1" t="s">
        <v>2028</v>
      </c>
      <c r="F459" s="17">
        <v>1</v>
      </c>
      <c r="G459" s="48"/>
      <c r="J459" s="1"/>
      <c r="K459" s="1"/>
    </row>
    <row r="460" spans="1:11">
      <c r="A460" s="10"/>
      <c r="B460" s="1"/>
      <c r="C460" s="1"/>
      <c r="D460" s="1"/>
      <c r="E460" s="1" t="s">
        <v>147</v>
      </c>
      <c r="F460" s="17">
        <v>1</v>
      </c>
      <c r="G460" s="48"/>
      <c r="J460" s="1"/>
      <c r="K460" s="1"/>
    </row>
    <row r="461" spans="1:11">
      <c r="A461" s="10"/>
      <c r="B461" s="1"/>
      <c r="C461" s="1"/>
      <c r="D461" s="1"/>
      <c r="E461" s="1" t="s">
        <v>4076</v>
      </c>
      <c r="F461" s="17">
        <v>1</v>
      </c>
      <c r="G461" s="48"/>
      <c r="J461" s="1"/>
      <c r="K461" s="1"/>
    </row>
    <row r="462" spans="1:11">
      <c r="A462" s="10"/>
      <c r="B462" s="1"/>
      <c r="C462" s="1"/>
      <c r="D462" s="1"/>
      <c r="E462" s="1" t="s">
        <v>3175</v>
      </c>
      <c r="F462" s="17">
        <v>1</v>
      </c>
      <c r="G462" s="48"/>
      <c r="J462" s="1"/>
      <c r="K462" s="1"/>
    </row>
    <row r="463" spans="1:11">
      <c r="A463" s="10"/>
      <c r="B463" s="1"/>
      <c r="C463" s="1"/>
      <c r="D463" s="1"/>
      <c r="E463" s="1" t="s">
        <v>686</v>
      </c>
      <c r="F463" s="17">
        <v>1</v>
      </c>
      <c r="G463" s="48"/>
      <c r="J463" s="1"/>
      <c r="K463" s="1"/>
    </row>
    <row r="464" spans="1:11">
      <c r="A464" s="10"/>
      <c r="B464" s="1"/>
      <c r="C464" s="1"/>
      <c r="D464" s="1"/>
      <c r="E464" s="1" t="s">
        <v>3174</v>
      </c>
      <c r="F464" s="17">
        <v>1</v>
      </c>
      <c r="G464" s="48"/>
      <c r="J464" s="1"/>
      <c r="K464" s="1"/>
    </row>
    <row r="465" spans="1:11">
      <c r="A465" s="10"/>
      <c r="B465" s="1"/>
      <c r="C465" s="1" t="s">
        <v>4625</v>
      </c>
      <c r="D465" s="1" t="s">
        <v>3176</v>
      </c>
      <c r="E465" s="1" t="s">
        <v>1520</v>
      </c>
      <c r="F465" s="17">
        <v>1</v>
      </c>
      <c r="G465" s="48"/>
      <c r="J465" s="1"/>
      <c r="K465" s="1"/>
    </row>
    <row r="466" spans="1:11">
      <c r="A466" s="10"/>
      <c r="B466" s="1"/>
      <c r="C466" s="1"/>
      <c r="D466" s="1" t="s">
        <v>3180</v>
      </c>
      <c r="E466" s="1" t="s">
        <v>3181</v>
      </c>
      <c r="F466" s="17">
        <v>1</v>
      </c>
      <c r="G466" s="48"/>
      <c r="J466" s="1"/>
      <c r="K466" s="1"/>
    </row>
    <row r="467" spans="1:11">
      <c r="A467" s="10"/>
      <c r="B467" s="1"/>
      <c r="C467" s="1"/>
      <c r="D467" s="1"/>
      <c r="E467" s="1" t="s">
        <v>2169</v>
      </c>
      <c r="F467" s="17">
        <v>1</v>
      </c>
      <c r="G467" s="48"/>
      <c r="J467" s="1"/>
      <c r="K467" s="1"/>
    </row>
    <row r="468" spans="1:11">
      <c r="A468" s="10"/>
      <c r="B468" s="1"/>
      <c r="C468" s="1"/>
      <c r="D468" s="1" t="s">
        <v>4626</v>
      </c>
      <c r="E468" s="1" t="s">
        <v>3177</v>
      </c>
      <c r="F468" s="17">
        <v>1</v>
      </c>
      <c r="G468" s="48"/>
      <c r="J468" s="1"/>
      <c r="K468" s="1"/>
    </row>
    <row r="469" spans="1:11">
      <c r="A469" s="10"/>
      <c r="B469" s="1"/>
      <c r="C469" s="1"/>
      <c r="D469" s="1"/>
      <c r="E469" s="1" t="s">
        <v>3178</v>
      </c>
      <c r="F469" s="17">
        <v>1</v>
      </c>
      <c r="G469" s="48"/>
      <c r="J469" s="1"/>
      <c r="K469" s="1"/>
    </row>
    <row r="470" spans="1:11">
      <c r="A470" s="10"/>
      <c r="B470" s="1"/>
      <c r="C470" s="1"/>
      <c r="D470" s="1"/>
      <c r="E470" s="1" t="s">
        <v>2626</v>
      </c>
      <c r="F470" s="17">
        <v>1</v>
      </c>
      <c r="G470" s="48"/>
      <c r="J470" s="1"/>
      <c r="K470" s="1"/>
    </row>
    <row r="471" spans="1:11">
      <c r="A471" s="10"/>
      <c r="B471" s="1"/>
      <c r="C471" s="1"/>
      <c r="D471" s="1"/>
      <c r="E471" s="1" t="s">
        <v>3179</v>
      </c>
      <c r="F471" s="17">
        <v>1</v>
      </c>
      <c r="G471" s="48"/>
      <c r="J471" s="1"/>
      <c r="K471" s="1"/>
    </row>
    <row r="472" spans="1:11">
      <c r="A472" s="10"/>
      <c r="B472" s="1"/>
      <c r="C472" s="1"/>
      <c r="D472" s="1" t="s">
        <v>3182</v>
      </c>
      <c r="E472" s="1" t="s">
        <v>3183</v>
      </c>
      <c r="F472" s="17">
        <v>1</v>
      </c>
      <c r="G472" s="48"/>
      <c r="J472" s="1"/>
      <c r="K472" s="1"/>
    </row>
    <row r="473" spans="1:11">
      <c r="A473" s="10"/>
      <c r="B473" s="1"/>
      <c r="C473" s="1" t="s">
        <v>4627</v>
      </c>
      <c r="D473" s="1" t="s">
        <v>4628</v>
      </c>
      <c r="E473" s="1" t="s">
        <v>4629</v>
      </c>
      <c r="F473" s="17">
        <v>1</v>
      </c>
      <c r="G473" s="48"/>
      <c r="J473" s="1"/>
      <c r="K473" s="1"/>
    </row>
    <row r="474" spans="1:11">
      <c r="A474" s="10"/>
      <c r="B474" s="1"/>
      <c r="C474" s="1"/>
      <c r="D474" s="1" t="s">
        <v>4630</v>
      </c>
      <c r="E474" s="1" t="s">
        <v>4032</v>
      </c>
      <c r="F474" s="17">
        <v>1</v>
      </c>
      <c r="G474" s="48"/>
      <c r="J474" s="1"/>
      <c r="K474" s="1"/>
    </row>
    <row r="475" spans="1:11">
      <c r="A475" s="10"/>
      <c r="B475" s="1"/>
      <c r="C475" s="1"/>
      <c r="D475" s="1"/>
      <c r="E475" s="1" t="s">
        <v>808</v>
      </c>
      <c r="F475" s="17">
        <v>1</v>
      </c>
      <c r="G475" s="48"/>
      <c r="J475" s="1"/>
      <c r="K475" s="1"/>
    </row>
    <row r="476" spans="1:11">
      <c r="A476" s="10"/>
      <c r="B476" s="1"/>
      <c r="C476" s="1"/>
      <c r="D476" s="1" t="s">
        <v>4631</v>
      </c>
      <c r="E476" s="1" t="s">
        <v>3189</v>
      </c>
      <c r="F476" s="17">
        <v>1</v>
      </c>
      <c r="G476" s="48"/>
      <c r="J476" s="1"/>
      <c r="K476" s="1"/>
    </row>
    <row r="477" spans="1:11">
      <c r="A477" s="10"/>
      <c r="B477" s="1"/>
      <c r="C477" s="1"/>
      <c r="D477" s="1"/>
      <c r="E477" s="1" t="s">
        <v>2082</v>
      </c>
      <c r="F477" s="17">
        <v>1</v>
      </c>
      <c r="G477" s="48"/>
      <c r="J477" s="1"/>
      <c r="K477" s="1"/>
    </row>
    <row r="478" spans="1:11">
      <c r="A478" s="10"/>
      <c r="B478" s="1"/>
      <c r="C478" s="1"/>
      <c r="D478" s="1"/>
      <c r="E478" s="1" t="s">
        <v>3190</v>
      </c>
      <c r="F478" s="17">
        <v>1</v>
      </c>
      <c r="G478" s="48"/>
      <c r="J478" s="1"/>
      <c r="K478" s="1"/>
    </row>
    <row r="479" spans="1:11">
      <c r="A479" s="10"/>
      <c r="B479" s="1"/>
      <c r="C479" s="1"/>
      <c r="D479" s="1" t="s">
        <v>3184</v>
      </c>
      <c r="E479" s="1" t="s">
        <v>359</v>
      </c>
      <c r="F479" s="17">
        <v>1</v>
      </c>
      <c r="G479" s="48"/>
      <c r="J479" s="1"/>
      <c r="K479" s="1"/>
    </row>
    <row r="480" spans="1:11">
      <c r="A480" s="10"/>
      <c r="B480" s="1"/>
      <c r="C480" s="1"/>
      <c r="D480" s="1"/>
      <c r="E480" s="1" t="s">
        <v>3185</v>
      </c>
      <c r="F480" s="17">
        <v>1</v>
      </c>
      <c r="G480" s="48"/>
      <c r="J480" s="1"/>
      <c r="K480" s="1"/>
    </row>
    <row r="481" spans="1:11">
      <c r="A481" s="10"/>
      <c r="B481" s="1"/>
      <c r="C481" s="1"/>
      <c r="D481" s="1"/>
      <c r="E481" s="1" t="s">
        <v>3186</v>
      </c>
      <c r="F481" s="17">
        <v>1</v>
      </c>
      <c r="G481" s="48"/>
      <c r="J481" s="1"/>
      <c r="K481" s="1"/>
    </row>
    <row r="482" spans="1:11">
      <c r="A482" s="10"/>
      <c r="B482" s="1"/>
      <c r="C482" s="1"/>
      <c r="D482" s="1"/>
      <c r="E482" s="1" t="s">
        <v>246</v>
      </c>
      <c r="F482" s="17">
        <v>1</v>
      </c>
      <c r="G482" s="48"/>
      <c r="J482" s="1"/>
      <c r="K482" s="1"/>
    </row>
    <row r="483" spans="1:11">
      <c r="A483" s="10"/>
      <c r="B483" s="1"/>
      <c r="C483" s="1"/>
      <c r="D483" s="1"/>
      <c r="E483" s="1" t="s">
        <v>1156</v>
      </c>
      <c r="F483" s="17">
        <v>1</v>
      </c>
      <c r="G483" s="48"/>
      <c r="J483" s="1"/>
      <c r="K483" s="1"/>
    </row>
    <row r="484" spans="1:11">
      <c r="A484" s="10"/>
      <c r="B484" s="1"/>
      <c r="C484" s="1"/>
      <c r="D484" s="1"/>
      <c r="E484" s="1" t="s">
        <v>154</v>
      </c>
      <c r="F484" s="17">
        <v>1</v>
      </c>
      <c r="G484" s="48"/>
      <c r="J484" s="1"/>
      <c r="K484" s="1"/>
    </row>
    <row r="485" spans="1:11">
      <c r="A485" s="10"/>
      <c r="B485" s="1"/>
      <c r="C485" s="1"/>
      <c r="D485" s="1"/>
      <c r="E485" s="1" t="s">
        <v>702</v>
      </c>
      <c r="F485" s="17">
        <v>1</v>
      </c>
      <c r="G485" s="48"/>
      <c r="J485" s="1"/>
      <c r="K485" s="1"/>
    </row>
    <row r="486" spans="1:11">
      <c r="A486" s="10"/>
      <c r="B486" s="1"/>
      <c r="C486" s="1"/>
      <c r="D486" s="1"/>
      <c r="E486" s="1" t="s">
        <v>3187</v>
      </c>
      <c r="F486" s="17">
        <v>1</v>
      </c>
      <c r="G486" s="48"/>
      <c r="J486" s="1"/>
      <c r="K486" s="1"/>
    </row>
    <row r="487" spans="1:11">
      <c r="A487" s="10"/>
      <c r="B487" s="1"/>
      <c r="C487" s="1"/>
      <c r="D487" s="1"/>
      <c r="E487" s="1" t="s">
        <v>3188</v>
      </c>
      <c r="F487" s="17">
        <v>1</v>
      </c>
      <c r="G487" s="48"/>
      <c r="J487" s="1"/>
      <c r="K487" s="1"/>
    </row>
    <row r="488" spans="1:11">
      <c r="A488" s="10"/>
      <c r="B488" s="1"/>
      <c r="C488" s="1"/>
      <c r="D488" s="1"/>
      <c r="E488" s="1" t="s">
        <v>475</v>
      </c>
      <c r="F488" s="17">
        <v>1</v>
      </c>
      <c r="G488" s="48"/>
      <c r="J488" s="1"/>
      <c r="K488" s="1"/>
    </row>
    <row r="489" spans="1:11">
      <c r="A489" s="10"/>
      <c r="B489" s="1"/>
      <c r="C489" s="1"/>
      <c r="D489" s="1"/>
      <c r="E489" s="1" t="s">
        <v>463</v>
      </c>
      <c r="F489" s="17">
        <v>1</v>
      </c>
      <c r="G489" s="48"/>
      <c r="J489" s="1"/>
      <c r="K489" s="1"/>
    </row>
    <row r="490" spans="1:11">
      <c r="A490" s="10"/>
      <c r="B490" s="1"/>
      <c r="C490" s="1"/>
      <c r="D490" s="1"/>
      <c r="E490" s="1" t="s">
        <v>2726</v>
      </c>
      <c r="F490" s="17">
        <v>1</v>
      </c>
      <c r="G490" s="48"/>
      <c r="J490" s="1"/>
      <c r="K490" s="1"/>
    </row>
    <row r="491" spans="1:11">
      <c r="A491" s="10"/>
      <c r="B491" s="1"/>
      <c r="C491" s="1"/>
      <c r="D491" s="1"/>
      <c r="E491" s="1" t="s">
        <v>1520</v>
      </c>
      <c r="F491" s="17">
        <v>1</v>
      </c>
      <c r="G491" s="48"/>
      <c r="J491" s="1"/>
      <c r="K491" s="1"/>
    </row>
    <row r="492" spans="1:11">
      <c r="A492" s="10"/>
      <c r="B492" s="1"/>
      <c r="C492" s="1"/>
      <c r="D492" s="1"/>
      <c r="E492" s="1" t="s">
        <v>646</v>
      </c>
      <c r="F492" s="17">
        <v>1</v>
      </c>
      <c r="G492" s="48"/>
      <c r="J492" s="1"/>
      <c r="K492" s="1"/>
    </row>
    <row r="493" spans="1:11">
      <c r="A493" s="10"/>
      <c r="B493" s="1"/>
      <c r="C493" s="1"/>
      <c r="D493" s="1"/>
      <c r="E493" s="1" t="s">
        <v>1385</v>
      </c>
      <c r="F493" s="17">
        <v>1</v>
      </c>
      <c r="G493" s="48"/>
      <c r="J493" s="1"/>
      <c r="K493" s="1"/>
    </row>
    <row r="494" spans="1:11">
      <c r="A494" s="10"/>
      <c r="B494" s="1"/>
      <c r="C494" s="1" t="s">
        <v>4632</v>
      </c>
      <c r="D494" s="1" t="s">
        <v>3191</v>
      </c>
      <c r="E494" s="1" t="s">
        <v>3192</v>
      </c>
      <c r="F494" s="17">
        <v>1</v>
      </c>
      <c r="G494" s="48"/>
      <c r="J494" s="1"/>
      <c r="K494" s="1"/>
    </row>
    <row r="495" spans="1:11">
      <c r="A495" s="10"/>
      <c r="B495" s="1"/>
      <c r="C495" s="1" t="s">
        <v>4633</v>
      </c>
      <c r="D495" s="1" t="s">
        <v>3158</v>
      </c>
      <c r="E495" s="1" t="s">
        <v>3159</v>
      </c>
      <c r="F495" s="17">
        <v>1</v>
      </c>
      <c r="G495" s="48"/>
      <c r="J495" s="1"/>
      <c r="K495" s="1"/>
    </row>
    <row r="496" spans="1:11">
      <c r="A496" s="10"/>
      <c r="B496" s="1"/>
      <c r="C496" s="1"/>
      <c r="D496" s="1"/>
      <c r="E496" s="1" t="s">
        <v>2829</v>
      </c>
      <c r="F496" s="17">
        <v>1</v>
      </c>
      <c r="G496" s="48"/>
      <c r="J496" s="1"/>
      <c r="K496" s="1"/>
    </row>
    <row r="497" spans="1:11">
      <c r="A497" s="10"/>
      <c r="B497" s="1"/>
      <c r="C497" s="1"/>
      <c r="D497" s="1" t="s">
        <v>3200</v>
      </c>
      <c r="E497" s="1" t="s">
        <v>3195</v>
      </c>
      <c r="F497" s="17">
        <v>1</v>
      </c>
      <c r="G497" s="48"/>
      <c r="J497" s="1"/>
      <c r="K497" s="1"/>
    </row>
    <row r="498" spans="1:11">
      <c r="A498" s="10"/>
      <c r="B498" s="1"/>
      <c r="C498" s="1"/>
      <c r="D498" s="1"/>
      <c r="E498" s="1" t="s">
        <v>3201</v>
      </c>
      <c r="F498" s="17">
        <v>1</v>
      </c>
      <c r="G498" s="48"/>
      <c r="J498" s="1"/>
      <c r="K498" s="1"/>
    </row>
    <row r="499" spans="1:11">
      <c r="A499" s="10"/>
      <c r="B499" s="1"/>
      <c r="C499" s="1"/>
      <c r="D499" s="1"/>
      <c r="E499" s="1" t="s">
        <v>1907</v>
      </c>
      <c r="F499" s="17">
        <v>1</v>
      </c>
      <c r="G499" s="48"/>
      <c r="J499" s="1"/>
      <c r="K499" s="1"/>
    </row>
    <row r="500" spans="1:11">
      <c r="A500" s="10"/>
      <c r="B500" s="1"/>
      <c r="C500" s="1"/>
      <c r="D500" s="1"/>
      <c r="E500" s="1" t="s">
        <v>3202</v>
      </c>
      <c r="F500" s="17">
        <v>1</v>
      </c>
      <c r="G500" s="48"/>
      <c r="J500" s="1"/>
      <c r="K500" s="1"/>
    </row>
    <row r="501" spans="1:11">
      <c r="A501" s="10"/>
      <c r="B501" s="1"/>
      <c r="C501" s="1"/>
      <c r="D501" s="1"/>
      <c r="E501" s="1" t="s">
        <v>3203</v>
      </c>
      <c r="F501" s="17">
        <v>1</v>
      </c>
      <c r="G501" s="48"/>
      <c r="J501" s="1"/>
      <c r="K501" s="1"/>
    </row>
    <row r="502" spans="1:11">
      <c r="A502" s="10"/>
      <c r="B502" s="1"/>
      <c r="C502" s="1"/>
      <c r="D502" s="1"/>
      <c r="E502" s="1" t="s">
        <v>1365</v>
      </c>
      <c r="F502" s="17">
        <v>1</v>
      </c>
      <c r="G502" s="48"/>
      <c r="J502" s="1"/>
      <c r="K502" s="1"/>
    </row>
    <row r="503" spans="1:11">
      <c r="A503" s="10"/>
      <c r="B503" s="1"/>
      <c r="C503" s="1"/>
      <c r="D503" s="1" t="s">
        <v>4634</v>
      </c>
      <c r="E503" s="1" t="s">
        <v>3194</v>
      </c>
      <c r="F503" s="17">
        <v>1</v>
      </c>
      <c r="G503" s="48"/>
      <c r="J503" s="1"/>
      <c r="K503" s="1"/>
    </row>
    <row r="504" spans="1:11">
      <c r="A504" s="10"/>
      <c r="B504" s="1"/>
      <c r="C504" s="1"/>
      <c r="D504" s="1"/>
      <c r="E504" s="1" t="s">
        <v>1984</v>
      </c>
      <c r="F504" s="17">
        <v>1</v>
      </c>
      <c r="G504" s="48"/>
      <c r="J504" s="1"/>
      <c r="K504" s="1"/>
    </row>
    <row r="505" spans="1:11">
      <c r="A505" s="10"/>
      <c r="B505" s="1"/>
      <c r="C505" s="1"/>
      <c r="D505" s="1" t="s">
        <v>3193</v>
      </c>
      <c r="E505" s="1" t="s">
        <v>802</v>
      </c>
      <c r="F505" s="17">
        <v>1</v>
      </c>
      <c r="G505" s="48"/>
      <c r="J505" s="1"/>
      <c r="K505" s="1"/>
    </row>
    <row r="506" spans="1:11">
      <c r="A506" s="10"/>
      <c r="B506" s="1"/>
      <c r="C506" s="1"/>
      <c r="D506" s="1"/>
      <c r="E506" s="1" t="s">
        <v>3196</v>
      </c>
      <c r="F506" s="17">
        <v>1</v>
      </c>
      <c r="G506" s="48"/>
      <c r="J506" s="1"/>
      <c r="K506" s="1"/>
    </row>
    <row r="507" spans="1:11">
      <c r="A507" s="10"/>
      <c r="B507" s="1"/>
      <c r="C507" s="1"/>
      <c r="D507" s="1"/>
      <c r="E507" s="1" t="s">
        <v>1540</v>
      </c>
      <c r="F507" s="17">
        <v>1</v>
      </c>
      <c r="G507" s="48"/>
      <c r="J507" s="1"/>
      <c r="K507" s="1"/>
    </row>
    <row r="508" spans="1:11">
      <c r="A508" s="10"/>
      <c r="B508" s="1"/>
      <c r="C508" s="1"/>
      <c r="D508" s="1"/>
      <c r="E508" s="1" t="s">
        <v>3197</v>
      </c>
      <c r="F508" s="17">
        <v>1</v>
      </c>
      <c r="G508" s="48"/>
      <c r="J508" s="1"/>
      <c r="K508" s="1"/>
    </row>
    <row r="509" spans="1:11">
      <c r="A509" s="10"/>
      <c r="B509" s="1"/>
      <c r="C509" s="1"/>
      <c r="D509" s="1"/>
      <c r="E509" s="1" t="s">
        <v>3198</v>
      </c>
      <c r="F509" s="17">
        <v>1</v>
      </c>
      <c r="G509" s="48"/>
      <c r="J509" s="1"/>
      <c r="K509" s="1"/>
    </row>
    <row r="510" spans="1:11">
      <c r="A510" s="10"/>
      <c r="B510" s="1"/>
      <c r="C510" s="1"/>
      <c r="D510" s="1"/>
      <c r="E510" s="1" t="s">
        <v>3199</v>
      </c>
      <c r="F510" s="17">
        <v>1</v>
      </c>
      <c r="G510" s="48"/>
      <c r="J510" s="1"/>
      <c r="K510" s="1"/>
    </row>
    <row r="511" spans="1:11">
      <c r="A511" s="10"/>
      <c r="B511" s="1"/>
      <c r="C511" s="1" t="s">
        <v>4635</v>
      </c>
      <c r="D511" s="1" t="s">
        <v>3204</v>
      </c>
      <c r="E511" s="1" t="s">
        <v>587</v>
      </c>
      <c r="F511" s="17">
        <v>1</v>
      </c>
      <c r="G511" s="48"/>
    </row>
    <row r="512" spans="1:11">
      <c r="A512" s="10"/>
      <c r="B512" s="1"/>
      <c r="C512" s="1"/>
      <c r="D512" s="1"/>
      <c r="E512" s="1" t="s">
        <v>128</v>
      </c>
      <c r="F512" s="17">
        <v>1</v>
      </c>
      <c r="G512" s="48"/>
    </row>
    <row r="513" spans="1:11">
      <c r="A513" s="11"/>
      <c r="B513" s="4"/>
      <c r="C513" s="4"/>
      <c r="D513" s="4"/>
      <c r="E513" s="4" t="s">
        <v>369</v>
      </c>
      <c r="F513" s="65">
        <v>1</v>
      </c>
      <c r="G513" s="51"/>
      <c r="K513" s="1"/>
    </row>
    <row r="514" spans="1:11">
      <c r="A514" s="9"/>
      <c r="B514" s="3" t="s">
        <v>3205</v>
      </c>
      <c r="C514" s="3"/>
      <c r="D514" s="3" t="s">
        <v>4636</v>
      </c>
      <c r="E514" s="3" t="s">
        <v>3212</v>
      </c>
      <c r="F514" s="64">
        <v>1</v>
      </c>
      <c r="G514" s="47"/>
      <c r="J514" s="1"/>
      <c r="K514" s="1"/>
    </row>
    <row r="515" spans="1:11">
      <c r="A515" s="10"/>
      <c r="B515" s="1"/>
      <c r="C515" s="1"/>
      <c r="D515" s="1"/>
      <c r="E515" s="1" t="s">
        <v>3213</v>
      </c>
      <c r="F515" s="17">
        <v>1</v>
      </c>
      <c r="G515" s="48"/>
      <c r="J515" s="1"/>
      <c r="K515" s="1"/>
    </row>
    <row r="516" spans="1:11">
      <c r="A516" s="10"/>
      <c r="B516" s="1"/>
      <c r="C516" s="1"/>
      <c r="D516" s="1" t="s">
        <v>3206</v>
      </c>
      <c r="E516" s="1" t="s">
        <v>3214</v>
      </c>
      <c r="F516" s="17">
        <v>1</v>
      </c>
      <c r="G516" s="48"/>
      <c r="J516" s="1"/>
      <c r="K516" s="1"/>
    </row>
    <row r="517" spans="1:11">
      <c r="A517" s="10"/>
      <c r="B517" s="1"/>
      <c r="C517" s="1"/>
      <c r="D517" s="1"/>
      <c r="E517" s="1" t="s">
        <v>3215</v>
      </c>
      <c r="F517" s="17">
        <v>1</v>
      </c>
      <c r="G517" s="48"/>
      <c r="J517" s="1"/>
      <c r="K517" s="1"/>
    </row>
    <row r="518" spans="1:11">
      <c r="A518" s="10"/>
      <c r="B518" s="1"/>
      <c r="C518" s="1"/>
      <c r="D518" s="1"/>
      <c r="E518" s="1" t="s">
        <v>3216</v>
      </c>
      <c r="F518" s="17">
        <v>1</v>
      </c>
      <c r="G518" s="48"/>
      <c r="J518" s="1"/>
      <c r="K518" s="1"/>
    </row>
    <row r="519" spans="1:11">
      <c r="A519" s="10"/>
      <c r="B519" s="1"/>
      <c r="C519" s="1"/>
      <c r="D519" s="1"/>
      <c r="E519" s="1" t="s">
        <v>4637</v>
      </c>
      <c r="F519" s="17">
        <v>1</v>
      </c>
      <c r="G519" s="48"/>
      <c r="J519" s="1"/>
      <c r="K519" s="1"/>
    </row>
    <row r="520" spans="1:11">
      <c r="A520" s="10"/>
      <c r="B520" s="1"/>
      <c r="C520" s="1"/>
      <c r="D520" s="1"/>
      <c r="E520" s="1" t="s">
        <v>3217</v>
      </c>
      <c r="F520" s="17">
        <v>1</v>
      </c>
      <c r="G520" s="48"/>
      <c r="J520" s="1"/>
      <c r="K520" s="1"/>
    </row>
    <row r="521" spans="1:11">
      <c r="A521" s="10"/>
      <c r="B521" s="1"/>
      <c r="C521" s="1"/>
      <c r="D521" s="1"/>
      <c r="E521" s="1" t="s">
        <v>2607</v>
      </c>
      <c r="F521" s="17">
        <v>1</v>
      </c>
      <c r="G521" s="48"/>
      <c r="J521" s="1"/>
      <c r="K521" s="1"/>
    </row>
    <row r="522" spans="1:11">
      <c r="A522" s="10"/>
      <c r="B522" s="1"/>
      <c r="C522" s="1"/>
      <c r="D522" s="1"/>
      <c r="E522" s="1" t="s">
        <v>4638</v>
      </c>
      <c r="F522" s="17">
        <v>1</v>
      </c>
      <c r="G522" s="48"/>
      <c r="J522" s="1"/>
      <c r="K522" s="1"/>
    </row>
    <row r="523" spans="1:11">
      <c r="A523" s="10"/>
      <c r="B523" s="1"/>
      <c r="C523" s="1"/>
      <c r="D523" s="1"/>
      <c r="E523" s="1" t="s">
        <v>3208</v>
      </c>
      <c r="F523" s="17">
        <v>1</v>
      </c>
      <c r="G523" s="48"/>
      <c r="J523" s="1"/>
      <c r="K523" s="1"/>
    </row>
    <row r="524" spans="1:11">
      <c r="A524" s="10"/>
      <c r="B524" s="1"/>
      <c r="C524" s="1"/>
      <c r="D524" s="1"/>
      <c r="E524" s="1" t="s">
        <v>2859</v>
      </c>
      <c r="F524" s="17">
        <v>1</v>
      </c>
      <c r="G524" s="48"/>
      <c r="J524" s="1"/>
      <c r="K524" s="1"/>
    </row>
    <row r="525" spans="1:11">
      <c r="A525" s="10"/>
      <c r="B525" s="1"/>
      <c r="C525" s="1"/>
      <c r="D525" s="1"/>
      <c r="E525" s="1" t="s">
        <v>3209</v>
      </c>
      <c r="F525" s="17">
        <v>1</v>
      </c>
      <c r="G525" s="48"/>
      <c r="J525" s="1"/>
      <c r="K525" s="1"/>
    </row>
    <row r="526" spans="1:11">
      <c r="A526" s="10"/>
      <c r="B526" s="1"/>
      <c r="C526" s="1"/>
      <c r="D526" s="1"/>
      <c r="E526" s="1" t="s">
        <v>3210</v>
      </c>
      <c r="F526" s="17">
        <v>1</v>
      </c>
      <c r="G526" s="48"/>
      <c r="J526" s="1"/>
      <c r="K526" s="1"/>
    </row>
    <row r="527" spans="1:11">
      <c r="A527" s="10"/>
      <c r="B527" s="1"/>
      <c r="C527" s="1"/>
      <c r="D527" s="1"/>
      <c r="E527" s="1" t="s">
        <v>3211</v>
      </c>
      <c r="F527" s="17">
        <v>1</v>
      </c>
      <c r="G527" s="48"/>
      <c r="J527" s="1"/>
      <c r="K527" s="1"/>
    </row>
    <row r="528" spans="1:11">
      <c r="A528" s="10"/>
      <c r="B528" s="1"/>
      <c r="C528" s="1"/>
      <c r="D528" s="1"/>
      <c r="E528" s="1" t="s">
        <v>3207</v>
      </c>
      <c r="F528" s="17">
        <v>1</v>
      </c>
      <c r="G528" s="48"/>
      <c r="J528" s="1"/>
      <c r="K528" s="1"/>
    </row>
    <row r="529" spans="1:11">
      <c r="A529" s="10"/>
      <c r="B529" s="1"/>
      <c r="C529" s="1"/>
      <c r="D529" s="1"/>
      <c r="E529" s="1" t="s">
        <v>3218</v>
      </c>
      <c r="F529" s="17">
        <v>1</v>
      </c>
      <c r="G529" s="48"/>
      <c r="J529" s="1"/>
      <c r="K529" s="1"/>
    </row>
    <row r="530" spans="1:11">
      <c r="A530" s="10"/>
      <c r="B530" s="1"/>
      <c r="C530" s="1"/>
      <c r="D530" s="1" t="s">
        <v>3219</v>
      </c>
      <c r="E530" s="1" t="s">
        <v>80</v>
      </c>
      <c r="F530" s="17">
        <v>1</v>
      </c>
      <c r="G530" s="48"/>
    </row>
    <row r="531" spans="1:11">
      <c r="A531" s="11"/>
      <c r="B531" s="4"/>
      <c r="C531" s="4"/>
      <c r="D531" s="4"/>
      <c r="E531" s="4" t="s">
        <v>487</v>
      </c>
      <c r="F531" s="65">
        <v>1</v>
      </c>
      <c r="G531" s="51"/>
    </row>
    <row r="532" spans="1:11">
      <c r="A532" s="9"/>
      <c r="B532" s="3" t="s">
        <v>3220</v>
      </c>
      <c r="C532" s="3" t="s">
        <v>4639</v>
      </c>
      <c r="D532" s="3" t="s">
        <v>3226</v>
      </c>
      <c r="E532" s="3" t="s">
        <v>435</v>
      </c>
      <c r="F532" s="64">
        <v>1</v>
      </c>
      <c r="G532" s="47"/>
      <c r="J532" s="1"/>
      <c r="K532" s="1"/>
    </row>
    <row r="533" spans="1:11">
      <c r="A533" s="10"/>
      <c r="B533" s="1"/>
      <c r="C533" s="1"/>
      <c r="D533" s="1" t="s">
        <v>3227</v>
      </c>
      <c r="E533" s="1" t="s">
        <v>3228</v>
      </c>
      <c r="F533" s="17">
        <v>1</v>
      </c>
      <c r="G533" s="48"/>
      <c r="J533" s="1"/>
      <c r="K533" s="1"/>
    </row>
    <row r="534" spans="1:11">
      <c r="A534" s="10"/>
      <c r="B534" s="1"/>
      <c r="C534" s="1"/>
      <c r="D534" s="1" t="s">
        <v>3229</v>
      </c>
      <c r="E534" s="1" t="s">
        <v>3039</v>
      </c>
      <c r="F534" s="17">
        <v>1</v>
      </c>
      <c r="G534" s="48"/>
      <c r="J534" s="1"/>
      <c r="K534" s="1"/>
    </row>
    <row r="535" spans="1:11">
      <c r="A535" s="10"/>
      <c r="B535" s="1"/>
      <c r="C535" s="1"/>
      <c r="D535" s="1"/>
      <c r="E535" s="1" t="s">
        <v>249</v>
      </c>
      <c r="F535" s="17">
        <v>1</v>
      </c>
      <c r="G535" s="48"/>
      <c r="J535" s="1"/>
      <c r="K535" s="1"/>
    </row>
    <row r="536" spans="1:11">
      <c r="A536" s="10"/>
      <c r="B536" s="1"/>
      <c r="C536" s="1" t="s">
        <v>4642</v>
      </c>
      <c r="D536" s="1" t="s">
        <v>3221</v>
      </c>
      <c r="E536" s="1" t="s">
        <v>4640</v>
      </c>
      <c r="F536" s="17">
        <v>1</v>
      </c>
      <c r="G536" s="48"/>
      <c r="J536" s="1"/>
      <c r="K536" s="1"/>
    </row>
    <row r="537" spans="1:11">
      <c r="A537" s="10"/>
      <c r="B537" s="1"/>
      <c r="C537" s="1"/>
      <c r="D537" s="1"/>
      <c r="E537" s="1" t="s">
        <v>4641</v>
      </c>
      <c r="F537" s="17">
        <v>1</v>
      </c>
      <c r="G537" s="48"/>
      <c r="J537" s="1"/>
      <c r="K537" s="1"/>
    </row>
    <row r="538" spans="1:11">
      <c r="A538" s="10"/>
      <c r="B538" s="1"/>
      <c r="C538" s="1"/>
      <c r="D538" s="1" t="s">
        <v>3222</v>
      </c>
      <c r="E538" s="1" t="s">
        <v>4643</v>
      </c>
      <c r="F538" s="17">
        <v>1</v>
      </c>
      <c r="G538" s="48"/>
      <c r="J538" s="1"/>
      <c r="K538" s="1"/>
    </row>
    <row r="539" spans="1:11">
      <c r="A539" s="10"/>
      <c r="B539" s="1"/>
      <c r="C539" s="1"/>
      <c r="D539" s="1"/>
      <c r="E539" s="1" t="s">
        <v>3224</v>
      </c>
      <c r="F539" s="17">
        <v>1</v>
      </c>
      <c r="G539" s="48"/>
      <c r="J539" s="1"/>
      <c r="K539" s="1"/>
    </row>
    <row r="540" spans="1:11">
      <c r="A540" s="10"/>
      <c r="B540" s="1"/>
      <c r="C540" s="1"/>
      <c r="D540" s="1"/>
      <c r="E540" s="1" t="s">
        <v>3223</v>
      </c>
      <c r="F540" s="17">
        <v>1</v>
      </c>
      <c r="G540" s="48"/>
      <c r="J540" s="1"/>
      <c r="K540" s="1"/>
    </row>
    <row r="541" spans="1:11">
      <c r="A541" s="10"/>
      <c r="B541" s="1"/>
      <c r="C541" s="1"/>
      <c r="D541" s="1"/>
      <c r="E541" s="1" t="s">
        <v>1325</v>
      </c>
      <c r="F541" s="17">
        <v>1</v>
      </c>
      <c r="G541" s="48"/>
      <c r="J541" s="1"/>
      <c r="K541" s="1"/>
    </row>
    <row r="542" spans="1:11">
      <c r="A542" s="10"/>
      <c r="B542" s="1"/>
      <c r="C542" s="1"/>
      <c r="D542" s="1"/>
      <c r="E542" s="1" t="s">
        <v>3225</v>
      </c>
      <c r="F542" s="17">
        <v>1</v>
      </c>
      <c r="G542" s="48"/>
      <c r="J542" s="1"/>
      <c r="K542" s="1"/>
    </row>
    <row r="543" spans="1:11">
      <c r="A543" s="11"/>
      <c r="B543" s="4"/>
      <c r="C543" s="4"/>
      <c r="D543" s="4" t="s">
        <v>3230</v>
      </c>
      <c r="E543" s="4" t="s">
        <v>3231</v>
      </c>
      <c r="F543" s="65">
        <v>1</v>
      </c>
      <c r="G543" s="51"/>
    </row>
    <row r="544" spans="1:11">
      <c r="A544" s="9"/>
      <c r="B544" s="3" t="s">
        <v>3232</v>
      </c>
      <c r="C544" s="3" t="s">
        <v>4644</v>
      </c>
      <c r="D544" s="3" t="s">
        <v>3233</v>
      </c>
      <c r="E544" s="3" t="s">
        <v>165</v>
      </c>
      <c r="F544" s="64">
        <v>1</v>
      </c>
      <c r="G544" s="47"/>
      <c r="K544" s="1"/>
    </row>
    <row r="545" spans="1:11">
      <c r="A545" s="10"/>
      <c r="B545" s="1"/>
      <c r="C545" s="1"/>
      <c r="D545" s="1"/>
      <c r="E545" s="1" t="s">
        <v>3234</v>
      </c>
      <c r="F545" s="17">
        <v>1</v>
      </c>
      <c r="G545" s="48"/>
      <c r="J545" s="1"/>
      <c r="K545" s="1"/>
    </row>
    <row r="546" spans="1:11">
      <c r="A546" s="10"/>
      <c r="B546" s="1"/>
      <c r="C546" s="1"/>
      <c r="D546" s="1"/>
      <c r="E546" s="1" t="s">
        <v>3235</v>
      </c>
      <c r="F546" s="17">
        <v>1</v>
      </c>
      <c r="G546" s="48"/>
      <c r="J546" s="1"/>
      <c r="K546" s="1"/>
    </row>
    <row r="547" spans="1:11">
      <c r="A547" s="10"/>
      <c r="B547" s="1"/>
      <c r="C547" s="1"/>
      <c r="D547" s="1"/>
      <c r="E547" s="1" t="s">
        <v>3236</v>
      </c>
      <c r="F547" s="17">
        <v>1</v>
      </c>
      <c r="G547" s="48"/>
      <c r="J547" s="1"/>
      <c r="K547" s="1"/>
    </row>
    <row r="548" spans="1:11">
      <c r="A548" s="10"/>
      <c r="B548" s="1"/>
      <c r="C548" s="1"/>
      <c r="D548" s="1"/>
      <c r="E548" s="1" t="s">
        <v>929</v>
      </c>
      <c r="F548" s="17">
        <v>1</v>
      </c>
      <c r="G548" s="48"/>
      <c r="J548" s="1"/>
      <c r="K548" s="1"/>
    </row>
    <row r="549" spans="1:11">
      <c r="A549" s="10"/>
      <c r="B549" s="1"/>
      <c r="C549" s="1"/>
      <c r="D549" s="1"/>
      <c r="E549" s="1" t="s">
        <v>3237</v>
      </c>
      <c r="F549" s="17">
        <v>1</v>
      </c>
      <c r="G549" s="48"/>
      <c r="J549" s="1"/>
      <c r="K549" s="1"/>
    </row>
    <row r="550" spans="1:11">
      <c r="A550" s="10"/>
      <c r="B550" s="1"/>
      <c r="C550" s="1"/>
      <c r="D550" s="1"/>
      <c r="E550" s="1" t="s">
        <v>1831</v>
      </c>
      <c r="F550" s="17">
        <v>1</v>
      </c>
      <c r="G550" s="48"/>
      <c r="J550" s="1"/>
      <c r="K550" s="1"/>
    </row>
    <row r="551" spans="1:11">
      <c r="A551" s="10"/>
      <c r="B551" s="1"/>
      <c r="C551" s="1"/>
      <c r="D551" s="1"/>
      <c r="E551" s="1" t="s">
        <v>3238</v>
      </c>
      <c r="F551" s="17">
        <v>1</v>
      </c>
      <c r="G551" s="48"/>
      <c r="J551" s="1"/>
      <c r="K551" s="1"/>
    </row>
    <row r="552" spans="1:11">
      <c r="A552" s="11"/>
      <c r="B552" s="4"/>
      <c r="C552" s="4"/>
      <c r="D552" s="4"/>
      <c r="E552" s="4" t="s">
        <v>2461</v>
      </c>
      <c r="F552" s="65">
        <v>1</v>
      </c>
      <c r="G552" s="51"/>
      <c r="K552" s="1"/>
    </row>
    <row r="553" spans="1:11">
      <c r="A553" s="9"/>
      <c r="B553" s="3" t="s">
        <v>3239</v>
      </c>
      <c r="C553" s="3" t="s">
        <v>4645</v>
      </c>
      <c r="D553" s="3" t="s">
        <v>3249</v>
      </c>
      <c r="E553" s="3" t="s">
        <v>3250</v>
      </c>
      <c r="F553" s="64">
        <v>1</v>
      </c>
      <c r="G553" s="47"/>
      <c r="J553" s="1"/>
      <c r="K553" s="1"/>
    </row>
    <row r="554" spans="1:11">
      <c r="A554" s="10"/>
      <c r="B554" s="1"/>
      <c r="C554" s="1"/>
      <c r="D554" s="1"/>
      <c r="E554" s="1" t="s">
        <v>3251</v>
      </c>
      <c r="F554" s="17">
        <v>1</v>
      </c>
      <c r="G554" s="48"/>
      <c r="J554" s="1"/>
      <c r="K554" s="1"/>
    </row>
    <row r="555" spans="1:11">
      <c r="A555" s="10"/>
      <c r="B555" s="1"/>
      <c r="C555" s="1" t="s">
        <v>4646</v>
      </c>
      <c r="D555" s="1" t="s">
        <v>3252</v>
      </c>
      <c r="E555" s="1" t="s">
        <v>3253</v>
      </c>
      <c r="F555" s="17">
        <v>1</v>
      </c>
      <c r="G555" s="48"/>
      <c r="J555" s="1"/>
      <c r="K555" s="1"/>
    </row>
    <row r="556" spans="1:11">
      <c r="A556" s="10"/>
      <c r="B556" s="1"/>
      <c r="C556" s="1" t="s">
        <v>3239</v>
      </c>
      <c r="D556" s="1" t="s">
        <v>3242</v>
      </c>
      <c r="E556" s="1" t="s">
        <v>3243</v>
      </c>
      <c r="F556" s="17">
        <v>1</v>
      </c>
      <c r="G556" s="48"/>
      <c r="J556" s="1"/>
      <c r="K556" s="1"/>
    </row>
    <row r="557" spans="1:11">
      <c r="A557" s="10"/>
      <c r="B557" s="1"/>
      <c r="C557" s="1"/>
      <c r="D557" s="1"/>
      <c r="E557" s="1" t="s">
        <v>3244</v>
      </c>
      <c r="F557" s="17">
        <v>1</v>
      </c>
      <c r="G557" s="48"/>
      <c r="J557" s="1"/>
      <c r="K557" s="1"/>
    </row>
    <row r="558" spans="1:11">
      <c r="A558" s="10"/>
      <c r="B558" s="1"/>
      <c r="C558" s="1"/>
      <c r="D558" s="1"/>
      <c r="E558" s="1" t="s">
        <v>1498</v>
      </c>
      <c r="F558" s="17">
        <v>1</v>
      </c>
      <c r="G558" s="48"/>
      <c r="J558" s="1"/>
      <c r="K558" s="1"/>
    </row>
    <row r="559" spans="1:11">
      <c r="A559" s="10"/>
      <c r="B559" s="1"/>
      <c r="C559" s="1"/>
      <c r="D559" s="1" t="s">
        <v>3240</v>
      </c>
      <c r="E559" s="1" t="s">
        <v>3241</v>
      </c>
      <c r="F559" s="17">
        <v>1</v>
      </c>
      <c r="G559" s="48"/>
      <c r="J559" s="1"/>
      <c r="K559" s="1"/>
    </row>
    <row r="560" spans="1:11">
      <c r="A560" s="10"/>
      <c r="B560" s="1"/>
      <c r="C560" s="1"/>
      <c r="D560" s="1"/>
      <c r="E560" s="1" t="s">
        <v>973</v>
      </c>
      <c r="F560" s="17">
        <v>1</v>
      </c>
      <c r="G560" s="48"/>
      <c r="J560" s="1"/>
      <c r="K560" s="1"/>
    </row>
    <row r="561" spans="1:11">
      <c r="A561" s="10"/>
      <c r="B561" s="1"/>
      <c r="C561" s="1"/>
      <c r="D561" s="1" t="s">
        <v>3245</v>
      </c>
      <c r="E561" s="1" t="s">
        <v>3246</v>
      </c>
      <c r="F561" s="17">
        <v>1</v>
      </c>
      <c r="G561" s="48"/>
      <c r="J561" s="1"/>
      <c r="K561" s="1"/>
    </row>
    <row r="562" spans="1:11">
      <c r="A562" s="10"/>
      <c r="B562" s="1"/>
      <c r="C562" s="1" t="s">
        <v>4647</v>
      </c>
      <c r="D562" s="1" t="s">
        <v>3254</v>
      </c>
      <c r="E562" s="1" t="s">
        <v>3255</v>
      </c>
      <c r="F562" s="17">
        <v>1</v>
      </c>
      <c r="G562" s="48"/>
      <c r="J562" s="1"/>
      <c r="K562" s="1"/>
    </row>
    <row r="563" spans="1:11">
      <c r="A563" s="10"/>
      <c r="B563" s="1"/>
      <c r="C563" s="1" t="s">
        <v>4648</v>
      </c>
      <c r="D563" s="1" t="s">
        <v>3256</v>
      </c>
      <c r="E563" s="1" t="s">
        <v>1408</v>
      </c>
      <c r="F563" s="17">
        <v>1</v>
      </c>
      <c r="G563" s="48"/>
      <c r="J563" s="1"/>
      <c r="K563" s="1"/>
    </row>
    <row r="564" spans="1:11">
      <c r="A564" s="10"/>
      <c r="B564" s="1"/>
      <c r="C564" s="1"/>
      <c r="D564" s="1"/>
      <c r="E564" s="1" t="s">
        <v>3257</v>
      </c>
      <c r="F564" s="17">
        <v>1</v>
      </c>
      <c r="G564" s="48"/>
      <c r="J564" s="1"/>
      <c r="K564" s="1"/>
    </row>
    <row r="565" spans="1:11">
      <c r="A565" s="10"/>
      <c r="B565" s="1"/>
      <c r="C565" s="1"/>
      <c r="D565" s="1"/>
      <c r="E565" s="1" t="s">
        <v>3258</v>
      </c>
      <c r="F565" s="17">
        <v>1</v>
      </c>
      <c r="G565" s="48"/>
      <c r="J565" s="1"/>
      <c r="K565" s="1"/>
    </row>
    <row r="566" spans="1:11">
      <c r="A566" s="10"/>
      <c r="B566" s="1"/>
      <c r="C566" s="1" t="s">
        <v>4649</v>
      </c>
      <c r="D566" s="1" t="s">
        <v>3259</v>
      </c>
      <c r="E566" s="1" t="s">
        <v>247</v>
      </c>
      <c r="F566" s="17">
        <v>1</v>
      </c>
      <c r="G566" s="48"/>
      <c r="J566" s="1"/>
      <c r="K566" s="1"/>
    </row>
    <row r="567" spans="1:11">
      <c r="A567" s="10"/>
      <c r="B567" s="1"/>
      <c r="C567" s="1" t="s">
        <v>4650</v>
      </c>
      <c r="D567" s="1" t="s">
        <v>3247</v>
      </c>
      <c r="E567" s="1" t="s">
        <v>3248</v>
      </c>
      <c r="F567" s="17">
        <v>1</v>
      </c>
      <c r="G567" s="48"/>
    </row>
    <row r="568" spans="1:11">
      <c r="A568" s="21"/>
      <c r="B568" s="7" t="s">
        <v>3260</v>
      </c>
      <c r="C568" s="7"/>
      <c r="D568" s="7" t="s">
        <v>3261</v>
      </c>
      <c r="E568" s="7" t="s">
        <v>3262</v>
      </c>
      <c r="F568" s="69">
        <v>1</v>
      </c>
      <c r="G568" s="53"/>
    </row>
    <row r="569" spans="1:11">
      <c r="A569" s="9"/>
      <c r="B569" s="3" t="s">
        <v>3263</v>
      </c>
      <c r="C569" s="3" t="s">
        <v>4651</v>
      </c>
      <c r="D569" s="3" t="s">
        <v>3273</v>
      </c>
      <c r="E569" s="3" t="s">
        <v>104</v>
      </c>
      <c r="F569" s="64">
        <v>1</v>
      </c>
      <c r="G569" s="47"/>
      <c r="J569" s="1"/>
      <c r="K569" s="1"/>
    </row>
    <row r="570" spans="1:11">
      <c r="A570" s="10"/>
      <c r="B570" s="1"/>
      <c r="C570" s="1"/>
      <c r="D570" s="1"/>
      <c r="E570" s="1" t="s">
        <v>630</v>
      </c>
      <c r="F570" s="17">
        <v>1</v>
      </c>
      <c r="G570" s="48"/>
      <c r="J570" s="1"/>
      <c r="K570" s="1"/>
    </row>
    <row r="571" spans="1:11">
      <c r="A571" s="10"/>
      <c r="B571" s="1"/>
      <c r="C571" s="1"/>
      <c r="D571" s="1"/>
      <c r="E571" s="1" t="s">
        <v>437</v>
      </c>
      <c r="F571" s="17">
        <v>1</v>
      </c>
      <c r="G571" s="48"/>
      <c r="J571" s="1"/>
      <c r="K571" s="1"/>
    </row>
    <row r="572" spans="1:11">
      <c r="A572" s="10"/>
      <c r="B572" s="1"/>
      <c r="C572" s="1"/>
      <c r="D572" s="1"/>
      <c r="E572" s="1" t="s">
        <v>620</v>
      </c>
      <c r="F572" s="17">
        <v>1</v>
      </c>
      <c r="G572" s="48"/>
      <c r="J572" s="1"/>
      <c r="K572" s="1"/>
    </row>
    <row r="573" spans="1:11">
      <c r="A573" s="10"/>
      <c r="B573" s="1"/>
      <c r="C573" s="1"/>
      <c r="D573" s="1"/>
      <c r="E573" s="1" t="s">
        <v>3274</v>
      </c>
      <c r="F573" s="17">
        <v>1</v>
      </c>
      <c r="G573" s="48"/>
      <c r="J573" s="1"/>
      <c r="K573" s="1"/>
    </row>
    <row r="574" spans="1:11">
      <c r="A574" s="10"/>
      <c r="B574" s="1"/>
      <c r="C574" s="1"/>
      <c r="D574" s="1"/>
      <c r="E574" s="1" t="s">
        <v>579</v>
      </c>
      <c r="F574" s="17">
        <v>1</v>
      </c>
      <c r="G574" s="48"/>
      <c r="J574" s="1"/>
      <c r="K574" s="1"/>
    </row>
    <row r="575" spans="1:11">
      <c r="A575" s="10"/>
      <c r="B575" s="1"/>
      <c r="C575" s="1"/>
      <c r="D575" s="1" t="s">
        <v>3275</v>
      </c>
      <c r="E575" s="1" t="s">
        <v>3192</v>
      </c>
      <c r="F575" s="17">
        <v>1</v>
      </c>
      <c r="G575" s="48"/>
      <c r="J575" s="1"/>
      <c r="K575" s="1"/>
    </row>
    <row r="576" spans="1:11">
      <c r="A576" s="10"/>
      <c r="B576" s="1"/>
      <c r="C576" s="1" t="s">
        <v>4783</v>
      </c>
      <c r="D576" s="1" t="s">
        <v>3270</v>
      </c>
      <c r="E576" s="1" t="s">
        <v>105</v>
      </c>
      <c r="F576" s="17">
        <v>1</v>
      </c>
      <c r="G576" s="48"/>
      <c r="J576" s="1"/>
      <c r="K576" s="1"/>
    </row>
    <row r="577" spans="1:11">
      <c r="A577" s="10"/>
      <c r="B577" s="1"/>
      <c r="C577" s="1"/>
      <c r="D577" s="1" t="s">
        <v>3271</v>
      </c>
      <c r="E577" s="1" t="s">
        <v>818</v>
      </c>
      <c r="F577" s="17">
        <v>1</v>
      </c>
      <c r="G577" s="48"/>
      <c r="J577" s="1"/>
      <c r="K577" s="1"/>
    </row>
    <row r="578" spans="1:11">
      <c r="A578" s="10"/>
      <c r="B578" s="1"/>
      <c r="C578" s="1"/>
      <c r="D578" s="1"/>
      <c r="E578" s="1" t="s">
        <v>4066</v>
      </c>
      <c r="F578" s="17">
        <v>1</v>
      </c>
      <c r="G578" s="48"/>
      <c r="J578" s="1"/>
      <c r="K578" s="1"/>
    </row>
    <row r="579" spans="1:11">
      <c r="A579" s="10"/>
      <c r="B579" s="1"/>
      <c r="C579" s="1"/>
      <c r="D579" s="1"/>
      <c r="E579" s="1" t="s">
        <v>591</v>
      </c>
      <c r="F579" s="17">
        <v>1</v>
      </c>
      <c r="G579" s="48"/>
      <c r="J579" s="1"/>
      <c r="K579" s="1"/>
    </row>
    <row r="580" spans="1:11">
      <c r="A580" s="10"/>
      <c r="B580" s="1"/>
      <c r="C580" s="1"/>
      <c r="D580" s="1"/>
      <c r="E580" s="1" t="s">
        <v>4067</v>
      </c>
      <c r="F580" s="17">
        <v>1</v>
      </c>
      <c r="G580" s="48"/>
      <c r="J580" s="1"/>
      <c r="K580" s="1"/>
    </row>
    <row r="581" spans="1:11">
      <c r="A581" s="10"/>
      <c r="B581" s="1"/>
      <c r="C581" s="1"/>
      <c r="D581" s="1" t="s">
        <v>3272</v>
      </c>
      <c r="E581" s="1" t="s">
        <v>4068</v>
      </c>
      <c r="F581" s="17">
        <v>1</v>
      </c>
      <c r="G581" s="48"/>
      <c r="J581" s="1"/>
      <c r="K581" s="1"/>
    </row>
    <row r="582" spans="1:11">
      <c r="A582" s="10"/>
      <c r="B582" s="1"/>
      <c r="C582" s="1"/>
      <c r="D582" s="1" t="s">
        <v>4069</v>
      </c>
      <c r="E582" s="1" t="s">
        <v>2308</v>
      </c>
      <c r="F582" s="17">
        <v>1</v>
      </c>
      <c r="G582" s="48"/>
      <c r="J582" s="1"/>
      <c r="K582" s="1"/>
    </row>
    <row r="583" spans="1:11">
      <c r="A583" s="10"/>
      <c r="B583" s="1"/>
      <c r="C583" s="1" t="s">
        <v>4652</v>
      </c>
      <c r="D583" s="1" t="s">
        <v>3279</v>
      </c>
      <c r="E583" s="1" t="s">
        <v>384</v>
      </c>
      <c r="F583" s="17">
        <v>1</v>
      </c>
      <c r="G583" s="48"/>
      <c r="J583" s="1"/>
      <c r="K583" s="1"/>
    </row>
    <row r="584" spans="1:11">
      <c r="A584" s="10"/>
      <c r="B584" s="1"/>
      <c r="C584" s="1"/>
      <c r="D584" s="1" t="s">
        <v>3282</v>
      </c>
      <c r="E584" s="1" t="s">
        <v>219</v>
      </c>
      <c r="F584" s="17">
        <v>1</v>
      </c>
      <c r="G584" s="48"/>
      <c r="J584" s="1"/>
      <c r="K584" s="1"/>
    </row>
    <row r="585" spans="1:11">
      <c r="A585" s="10"/>
      <c r="B585" s="1"/>
      <c r="C585" s="1"/>
      <c r="D585" s="1"/>
      <c r="E585" s="1" t="s">
        <v>3283</v>
      </c>
      <c r="F585" s="17">
        <v>1</v>
      </c>
      <c r="G585" s="48"/>
      <c r="J585" s="1"/>
      <c r="K585" s="1"/>
    </row>
    <row r="586" spans="1:11">
      <c r="A586" s="10"/>
      <c r="B586" s="1"/>
      <c r="C586" s="1"/>
      <c r="D586" s="1" t="s">
        <v>3284</v>
      </c>
      <c r="E586" s="1" t="s">
        <v>2956</v>
      </c>
      <c r="F586" s="17">
        <v>1</v>
      </c>
      <c r="G586" s="48"/>
      <c r="J586" s="1"/>
      <c r="K586" s="1"/>
    </row>
    <row r="587" spans="1:11">
      <c r="A587" s="10"/>
      <c r="B587" s="1"/>
      <c r="C587" s="1" t="s">
        <v>4653</v>
      </c>
      <c r="D587" s="1" t="s">
        <v>3280</v>
      </c>
      <c r="E587" s="1" t="s">
        <v>724</v>
      </c>
      <c r="F587" s="17">
        <v>1</v>
      </c>
      <c r="G587" s="48"/>
      <c r="J587" s="1"/>
      <c r="K587" s="1"/>
    </row>
    <row r="588" spans="1:11">
      <c r="A588" s="10"/>
      <c r="B588" s="1"/>
      <c r="C588" s="1"/>
      <c r="D588" s="1"/>
      <c r="E588" s="1" t="s">
        <v>3281</v>
      </c>
      <c r="F588" s="17">
        <v>1</v>
      </c>
      <c r="G588" s="48"/>
      <c r="J588" s="1"/>
      <c r="K588" s="1"/>
    </row>
    <row r="589" spans="1:11">
      <c r="A589" s="10"/>
      <c r="B589" s="1"/>
      <c r="C589" s="1" t="s">
        <v>4654</v>
      </c>
      <c r="D589" s="1" t="s">
        <v>4070</v>
      </c>
      <c r="E589" s="1" t="s">
        <v>3276</v>
      </c>
      <c r="F589" s="17">
        <v>1</v>
      </c>
      <c r="G589" s="48"/>
      <c r="J589" s="1"/>
      <c r="K589" s="1"/>
    </row>
    <row r="590" spans="1:11">
      <c r="A590" s="10"/>
      <c r="B590" s="1"/>
      <c r="C590" s="1" t="s">
        <v>4655</v>
      </c>
      <c r="D590" s="1" t="s">
        <v>3277</v>
      </c>
      <c r="E590" s="1" t="s">
        <v>4033</v>
      </c>
      <c r="F590" s="17">
        <v>1</v>
      </c>
      <c r="G590" s="48"/>
      <c r="J590" s="1"/>
      <c r="K590" s="1"/>
    </row>
    <row r="591" spans="1:11">
      <c r="A591" s="10"/>
      <c r="B591" s="1"/>
      <c r="C591" s="1"/>
      <c r="D591" s="1"/>
      <c r="E591" s="1" t="s">
        <v>3278</v>
      </c>
      <c r="F591" s="17">
        <v>1</v>
      </c>
      <c r="G591" s="48"/>
      <c r="J591" s="1"/>
      <c r="K591" s="1"/>
    </row>
    <row r="592" spans="1:11">
      <c r="A592" s="10"/>
      <c r="B592" s="1"/>
      <c r="C592" s="1" t="s">
        <v>4656</v>
      </c>
      <c r="D592" s="1" t="s">
        <v>3297</v>
      </c>
      <c r="E592" s="1" t="s">
        <v>3298</v>
      </c>
      <c r="F592" s="17">
        <v>1</v>
      </c>
      <c r="G592" s="48"/>
      <c r="J592" s="1"/>
      <c r="K592" s="1"/>
    </row>
    <row r="593" spans="1:11">
      <c r="A593" s="10"/>
      <c r="B593" s="1"/>
      <c r="C593" s="1"/>
      <c r="D593" s="1"/>
      <c r="E593" s="1" t="s">
        <v>691</v>
      </c>
      <c r="F593" s="17">
        <v>1</v>
      </c>
      <c r="G593" s="48"/>
      <c r="J593" s="1"/>
      <c r="K593" s="1"/>
    </row>
    <row r="594" spans="1:11">
      <c r="A594" s="10"/>
      <c r="B594" s="1"/>
      <c r="C594" s="1" t="s">
        <v>4657</v>
      </c>
      <c r="D594" s="1" t="s">
        <v>3299</v>
      </c>
      <c r="E594" s="1" t="s">
        <v>3183</v>
      </c>
      <c r="F594" s="17">
        <v>1</v>
      </c>
      <c r="G594" s="48"/>
      <c r="J594" s="1"/>
      <c r="K594" s="1"/>
    </row>
    <row r="595" spans="1:11">
      <c r="A595" s="10"/>
      <c r="B595" s="1"/>
      <c r="C595" s="1"/>
      <c r="D595" s="1" t="s">
        <v>4060</v>
      </c>
      <c r="E595" s="1" t="s">
        <v>479</v>
      </c>
      <c r="F595" s="17">
        <v>1</v>
      </c>
      <c r="G595" s="48"/>
      <c r="J595" s="1"/>
      <c r="K595" s="1"/>
    </row>
    <row r="596" spans="1:11">
      <c r="A596" s="10"/>
      <c r="B596" s="1"/>
      <c r="C596" s="1"/>
      <c r="D596" s="1"/>
      <c r="E596" s="1" t="s">
        <v>2959</v>
      </c>
      <c r="F596" s="17">
        <v>1</v>
      </c>
      <c r="G596" s="48"/>
      <c r="J596" s="1"/>
      <c r="K596" s="1"/>
    </row>
    <row r="597" spans="1:11">
      <c r="A597" s="10"/>
      <c r="B597" s="1"/>
      <c r="C597" s="1"/>
      <c r="D597" s="1" t="s">
        <v>3300</v>
      </c>
      <c r="E597" s="1" t="s">
        <v>3301</v>
      </c>
      <c r="F597" s="17">
        <v>1</v>
      </c>
      <c r="G597" s="48"/>
      <c r="J597" s="1"/>
      <c r="K597" s="1"/>
    </row>
    <row r="598" spans="1:11">
      <c r="A598" s="10"/>
      <c r="B598" s="1"/>
      <c r="C598" s="1"/>
      <c r="D598" s="1" t="s">
        <v>4658</v>
      </c>
      <c r="E598" s="1" t="s">
        <v>4659</v>
      </c>
      <c r="F598" s="17">
        <v>1</v>
      </c>
      <c r="G598" s="48"/>
      <c r="J598" s="1"/>
      <c r="K598" s="1"/>
    </row>
    <row r="599" spans="1:11">
      <c r="A599" s="10"/>
      <c r="B599" s="1"/>
      <c r="C599" s="1"/>
      <c r="D599" s="1"/>
      <c r="E599" s="1" t="s">
        <v>4660</v>
      </c>
      <c r="F599" s="17">
        <v>1</v>
      </c>
      <c r="G599" s="48"/>
      <c r="J599" s="1"/>
      <c r="K599" s="1"/>
    </row>
    <row r="600" spans="1:11">
      <c r="A600" s="10"/>
      <c r="B600" s="1"/>
      <c r="C600" s="1"/>
      <c r="D600" s="1" t="s">
        <v>3302</v>
      </c>
      <c r="E600" s="1" t="s">
        <v>2993</v>
      </c>
      <c r="F600" s="17">
        <v>1</v>
      </c>
      <c r="G600" s="48"/>
      <c r="J600" s="1"/>
      <c r="K600" s="1"/>
    </row>
    <row r="601" spans="1:11">
      <c r="A601" s="10"/>
      <c r="B601" s="1"/>
      <c r="C601" s="1" t="s">
        <v>4661</v>
      </c>
      <c r="D601" s="1" t="s">
        <v>3303</v>
      </c>
      <c r="E601" s="1" t="s">
        <v>3304</v>
      </c>
      <c r="F601" s="17">
        <v>1</v>
      </c>
      <c r="G601" s="48"/>
      <c r="J601" s="1"/>
      <c r="K601" s="1"/>
    </row>
    <row r="602" spans="1:11">
      <c r="A602" s="10"/>
      <c r="B602" s="1"/>
      <c r="C602" s="1" t="s">
        <v>4663</v>
      </c>
      <c r="D602" s="1" t="s">
        <v>3305</v>
      </c>
      <c r="E602" s="1" t="s">
        <v>226</v>
      </c>
      <c r="F602" s="17">
        <v>1</v>
      </c>
      <c r="G602" s="48"/>
      <c r="J602" s="1"/>
      <c r="K602" s="1"/>
    </row>
    <row r="603" spans="1:11">
      <c r="A603" s="10"/>
      <c r="B603" s="1"/>
      <c r="C603" s="1"/>
      <c r="D603" s="1"/>
      <c r="E603" s="1" t="s">
        <v>3306</v>
      </c>
      <c r="F603" s="17">
        <v>1</v>
      </c>
      <c r="G603" s="48"/>
      <c r="J603" s="1"/>
      <c r="K603" s="1"/>
    </row>
    <row r="604" spans="1:11">
      <c r="A604" s="10"/>
      <c r="B604" s="1"/>
      <c r="C604" s="1"/>
      <c r="D604" s="1"/>
      <c r="E604" s="1" t="s">
        <v>584</v>
      </c>
      <c r="F604" s="17">
        <v>1</v>
      </c>
      <c r="G604" s="48"/>
      <c r="J604" s="1"/>
      <c r="K604" s="1"/>
    </row>
    <row r="605" spans="1:11">
      <c r="A605" s="10"/>
      <c r="B605" s="1"/>
      <c r="C605" s="1"/>
      <c r="D605" s="1" t="s">
        <v>3307</v>
      </c>
      <c r="E605" s="1" t="s">
        <v>2510</v>
      </c>
      <c r="F605" s="17">
        <v>1</v>
      </c>
      <c r="G605" s="48"/>
      <c r="J605" s="1"/>
      <c r="K605" s="1"/>
    </row>
    <row r="606" spans="1:11">
      <c r="A606" s="10"/>
      <c r="B606" s="1"/>
      <c r="C606" s="1"/>
      <c r="D606" s="1" t="s">
        <v>4662</v>
      </c>
      <c r="E606" s="1" t="s">
        <v>747</v>
      </c>
      <c r="F606" s="17">
        <v>1</v>
      </c>
      <c r="G606" s="48"/>
      <c r="J606" s="1"/>
      <c r="K606" s="1"/>
    </row>
    <row r="607" spans="1:11">
      <c r="A607" s="10"/>
      <c r="B607" s="1"/>
      <c r="C607" s="1"/>
      <c r="D607" s="1"/>
      <c r="E607" s="1" t="s">
        <v>4061</v>
      </c>
      <c r="F607" s="17">
        <v>1</v>
      </c>
      <c r="G607" s="48"/>
      <c r="J607" s="1"/>
      <c r="K607" s="1"/>
    </row>
    <row r="608" spans="1:11">
      <c r="A608" s="10"/>
      <c r="B608" s="1"/>
      <c r="C608" s="1"/>
      <c r="D608" s="1" t="s">
        <v>3308</v>
      </c>
      <c r="E608" s="1" t="s">
        <v>3309</v>
      </c>
      <c r="F608" s="17">
        <v>1</v>
      </c>
      <c r="G608" s="48"/>
      <c r="J608" s="1"/>
      <c r="K608" s="1"/>
    </row>
    <row r="609" spans="1:11">
      <c r="A609" s="10"/>
      <c r="B609" s="1"/>
      <c r="C609" s="1" t="s">
        <v>4664</v>
      </c>
      <c r="D609" s="1" t="s">
        <v>3285</v>
      </c>
      <c r="E609" s="1" t="s">
        <v>2320</v>
      </c>
      <c r="F609" s="17">
        <v>1</v>
      </c>
      <c r="G609" s="48"/>
      <c r="J609" s="1"/>
      <c r="K609" s="1"/>
    </row>
    <row r="610" spans="1:11">
      <c r="A610" s="10"/>
      <c r="B610" s="1"/>
      <c r="C610" s="1"/>
      <c r="D610" s="1"/>
      <c r="E610" s="1" t="s">
        <v>3286</v>
      </c>
      <c r="F610" s="17">
        <v>1</v>
      </c>
      <c r="G610" s="48"/>
      <c r="J610" s="1"/>
      <c r="K610" s="1"/>
    </row>
    <row r="611" spans="1:11">
      <c r="A611" s="10"/>
      <c r="B611" s="1"/>
      <c r="C611" s="1"/>
      <c r="D611" s="1"/>
      <c r="E611" s="1" t="s">
        <v>3287</v>
      </c>
      <c r="F611" s="17">
        <v>1</v>
      </c>
      <c r="G611" s="48"/>
      <c r="J611" s="1"/>
      <c r="K611" s="1"/>
    </row>
    <row r="612" spans="1:11">
      <c r="A612" s="10"/>
      <c r="B612" s="1"/>
      <c r="C612" s="1"/>
      <c r="D612" s="1"/>
      <c r="E612" s="1" t="s">
        <v>3288</v>
      </c>
      <c r="F612" s="17">
        <v>1</v>
      </c>
      <c r="G612" s="48"/>
      <c r="J612" s="1"/>
      <c r="K612" s="1"/>
    </row>
    <row r="613" spans="1:11">
      <c r="A613" s="10"/>
      <c r="B613" s="1"/>
      <c r="C613" s="1"/>
      <c r="D613" s="1" t="s">
        <v>3289</v>
      </c>
      <c r="E613" s="1" t="s">
        <v>3290</v>
      </c>
      <c r="F613" s="17">
        <v>1</v>
      </c>
      <c r="G613" s="48"/>
      <c r="J613" s="1"/>
      <c r="K613" s="1"/>
    </row>
    <row r="614" spans="1:11">
      <c r="A614" s="10"/>
      <c r="B614" s="1"/>
      <c r="C614" s="1"/>
      <c r="D614" s="1"/>
      <c r="E614" s="1" t="s">
        <v>3291</v>
      </c>
      <c r="F614" s="17">
        <v>1</v>
      </c>
      <c r="G614" s="48"/>
      <c r="J614" s="1"/>
      <c r="K614" s="1"/>
    </row>
    <row r="615" spans="1:11">
      <c r="A615" s="10"/>
      <c r="B615" s="1"/>
      <c r="C615" s="1"/>
      <c r="D615" s="1"/>
      <c r="E615" s="1" t="s">
        <v>646</v>
      </c>
      <c r="F615" s="17">
        <v>1</v>
      </c>
      <c r="G615" s="48"/>
      <c r="J615" s="1"/>
      <c r="K615" s="1"/>
    </row>
    <row r="616" spans="1:11">
      <c r="A616" s="10"/>
      <c r="B616" s="1"/>
      <c r="C616" s="1"/>
      <c r="D616" s="1" t="s">
        <v>3292</v>
      </c>
      <c r="E616" s="1" t="s">
        <v>3293</v>
      </c>
      <c r="F616" s="17">
        <v>1</v>
      </c>
      <c r="G616" s="48"/>
      <c r="J616" s="1"/>
      <c r="K616" s="1"/>
    </row>
    <row r="617" spans="1:11">
      <c r="A617" s="10"/>
      <c r="B617" s="1"/>
      <c r="C617" s="1"/>
      <c r="D617" s="1"/>
      <c r="E617" s="1" t="s">
        <v>3294</v>
      </c>
      <c r="F617" s="17">
        <v>1</v>
      </c>
      <c r="G617" s="48"/>
      <c r="J617" s="1"/>
      <c r="K617" s="1"/>
    </row>
    <row r="618" spans="1:11">
      <c r="A618" s="10"/>
      <c r="B618" s="1"/>
      <c r="C618" s="1"/>
      <c r="D618" s="1"/>
      <c r="E618" s="1" t="s">
        <v>3295</v>
      </c>
      <c r="F618" s="17">
        <v>1</v>
      </c>
      <c r="G618" s="48"/>
      <c r="J618" s="1"/>
      <c r="K618" s="1"/>
    </row>
    <row r="619" spans="1:11">
      <c r="A619" s="10"/>
      <c r="B619" s="1"/>
      <c r="C619" s="1"/>
      <c r="D619" s="1"/>
      <c r="E619" s="1" t="s">
        <v>3296</v>
      </c>
      <c r="F619" s="17">
        <v>1</v>
      </c>
      <c r="G619" s="48"/>
      <c r="J619" s="1"/>
      <c r="K619" s="1"/>
    </row>
    <row r="620" spans="1:11">
      <c r="A620" s="10"/>
      <c r="B620" s="1"/>
      <c r="C620" s="1" t="s">
        <v>4665</v>
      </c>
      <c r="D620" s="1" t="s">
        <v>3264</v>
      </c>
      <c r="E620" s="1" t="s">
        <v>59</v>
      </c>
      <c r="F620" s="17">
        <v>1</v>
      </c>
      <c r="G620" s="48"/>
      <c r="J620" s="1"/>
      <c r="K620" s="1"/>
    </row>
    <row r="621" spans="1:11">
      <c r="A621" s="10"/>
      <c r="B621" s="1"/>
      <c r="C621" s="1"/>
      <c r="D621" s="1"/>
      <c r="E621" s="1" t="s">
        <v>3265</v>
      </c>
      <c r="F621" s="17">
        <v>1</v>
      </c>
      <c r="G621" s="48"/>
      <c r="J621" s="1"/>
      <c r="K621" s="1"/>
    </row>
    <row r="622" spans="1:11">
      <c r="A622" s="10"/>
      <c r="B622" s="1"/>
      <c r="C622" s="1"/>
      <c r="D622" s="1"/>
      <c r="E622" s="1" t="s">
        <v>3266</v>
      </c>
      <c r="F622" s="17">
        <v>1</v>
      </c>
      <c r="G622" s="48"/>
      <c r="J622" s="1"/>
      <c r="K622" s="1"/>
    </row>
    <row r="623" spans="1:11">
      <c r="A623" s="10"/>
      <c r="B623" s="1"/>
      <c r="C623" s="1"/>
      <c r="D623" s="1"/>
      <c r="E623" s="1" t="s">
        <v>3267</v>
      </c>
      <c r="F623" s="17">
        <v>1</v>
      </c>
      <c r="G623" s="48"/>
      <c r="J623" s="1"/>
      <c r="K623" s="1"/>
    </row>
    <row r="624" spans="1:11">
      <c r="A624" s="10"/>
      <c r="B624" s="1"/>
      <c r="C624" s="1"/>
      <c r="D624" s="1"/>
      <c r="E624" s="1" t="s">
        <v>3268</v>
      </c>
      <c r="F624" s="17">
        <v>1</v>
      </c>
      <c r="G624" s="48"/>
      <c r="J624" s="1"/>
      <c r="K624" s="1"/>
    </row>
    <row r="625" spans="1:11">
      <c r="A625" s="10"/>
      <c r="B625" s="1"/>
      <c r="C625" s="1"/>
      <c r="D625" s="1"/>
      <c r="E625" s="1" t="s">
        <v>779</v>
      </c>
      <c r="F625" s="17">
        <v>1</v>
      </c>
      <c r="G625" s="48"/>
      <c r="J625" s="1"/>
      <c r="K625" s="1"/>
    </row>
    <row r="626" spans="1:11">
      <c r="A626" s="10"/>
      <c r="B626" s="1"/>
      <c r="C626" s="1"/>
      <c r="D626" s="1"/>
      <c r="E626" s="1" t="s">
        <v>3062</v>
      </c>
      <c r="F626" s="17">
        <v>1</v>
      </c>
      <c r="G626" s="48"/>
      <c r="J626" s="1"/>
      <c r="K626" s="1"/>
    </row>
    <row r="627" spans="1:11">
      <c r="A627" s="10"/>
      <c r="B627" s="1"/>
      <c r="C627" s="1"/>
      <c r="D627" s="1"/>
      <c r="E627" s="1" t="s">
        <v>3269</v>
      </c>
      <c r="F627" s="17">
        <v>1</v>
      </c>
      <c r="G627" s="48"/>
      <c r="J627" s="1"/>
      <c r="K627" s="1"/>
    </row>
    <row r="628" spans="1:11">
      <c r="A628" s="10"/>
      <c r="B628" s="1"/>
      <c r="C628" s="1" t="s">
        <v>4784</v>
      </c>
      <c r="D628" s="1" t="s">
        <v>4666</v>
      </c>
      <c r="E628" s="1" t="s">
        <v>1101</v>
      </c>
      <c r="F628" s="17">
        <v>1</v>
      </c>
      <c r="G628" s="48"/>
      <c r="J628" s="1"/>
      <c r="K628" s="1"/>
    </row>
    <row r="629" spans="1:11">
      <c r="A629" s="10"/>
      <c r="B629" s="1"/>
      <c r="C629" s="1"/>
      <c r="D629" s="1" t="s">
        <v>4058</v>
      </c>
      <c r="E629" s="1" t="s">
        <v>3312</v>
      </c>
      <c r="F629" s="17">
        <v>1</v>
      </c>
      <c r="G629" s="48"/>
      <c r="J629" s="1"/>
      <c r="K629" s="1"/>
    </row>
    <row r="630" spans="1:11">
      <c r="A630" s="10"/>
      <c r="B630" s="1"/>
      <c r="C630" s="1"/>
      <c r="D630" s="1" t="s">
        <v>3310</v>
      </c>
      <c r="E630" s="1" t="s">
        <v>3311</v>
      </c>
      <c r="F630" s="17">
        <v>1</v>
      </c>
      <c r="G630" s="48"/>
      <c r="J630" s="1"/>
      <c r="K630" s="1"/>
    </row>
    <row r="631" spans="1:11">
      <c r="A631" s="10"/>
      <c r="B631" s="1"/>
      <c r="C631" s="1"/>
      <c r="D631" s="1"/>
      <c r="E631" s="1" t="s">
        <v>4059</v>
      </c>
      <c r="F631" s="17">
        <v>1</v>
      </c>
      <c r="G631" s="48"/>
      <c r="J631" s="1"/>
      <c r="K631" s="1"/>
    </row>
    <row r="632" spans="1:11">
      <c r="A632" s="10"/>
      <c r="B632" s="1"/>
      <c r="C632" s="1"/>
      <c r="D632" s="1" t="s">
        <v>4667</v>
      </c>
      <c r="E632" s="1" t="s">
        <v>973</v>
      </c>
      <c r="F632" s="17">
        <v>1</v>
      </c>
      <c r="G632" s="48"/>
      <c r="J632" s="1"/>
      <c r="K632" s="1"/>
    </row>
    <row r="633" spans="1:11">
      <c r="A633" s="10"/>
      <c r="B633" s="1"/>
      <c r="C633" s="1" t="s">
        <v>4668</v>
      </c>
      <c r="D633" s="1" t="s">
        <v>4062</v>
      </c>
      <c r="E633" s="1" t="s">
        <v>4063</v>
      </c>
      <c r="F633" s="17">
        <v>1</v>
      </c>
      <c r="G633" s="48"/>
    </row>
    <row r="634" spans="1:11">
      <c r="A634" s="10"/>
      <c r="B634" s="1"/>
      <c r="C634" s="1"/>
      <c r="D634" s="1"/>
      <c r="E634" s="1" t="s">
        <v>4064</v>
      </c>
      <c r="F634" s="17">
        <v>1</v>
      </c>
      <c r="G634" s="48"/>
    </row>
    <row r="635" spans="1:11">
      <c r="A635" s="11"/>
      <c r="B635" s="4"/>
      <c r="C635" s="4"/>
      <c r="D635" s="4"/>
      <c r="E635" s="4" t="s">
        <v>4065</v>
      </c>
      <c r="F635" s="65">
        <v>1</v>
      </c>
      <c r="G635" s="51"/>
    </row>
    <row r="636" spans="1:11">
      <c r="A636" s="21"/>
      <c r="B636" s="7" t="s">
        <v>4580</v>
      </c>
      <c r="C636" s="7" t="s">
        <v>4050</v>
      </c>
      <c r="D636" s="7" t="s">
        <v>3315</v>
      </c>
      <c r="E636" s="7" t="s">
        <v>3316</v>
      </c>
      <c r="F636" s="69">
        <v>1</v>
      </c>
      <c r="G636" s="53"/>
    </row>
  </sheetData>
  <pageMargins left="0.7" right="0.7" top="0.75" bottom="0.75" header="0.3" footer="0.3"/>
  <pageSetup orientation="portrait" horizontalDpi="4294967294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M99"/>
  <sheetViews>
    <sheetView workbookViewId="0">
      <selection activeCell="M1" sqref="J1:M1"/>
    </sheetView>
  </sheetViews>
  <sheetFormatPr defaultRowHeight="9"/>
  <cols>
    <col min="1" max="1" width="14.5703125" style="8" bestFit="1" customWidth="1"/>
    <col min="2" max="2" width="21.85546875" style="8" bestFit="1" customWidth="1"/>
    <col min="3" max="3" width="4.140625" style="8" bestFit="1" customWidth="1"/>
    <col min="4" max="4" width="4.85546875" style="8" bestFit="1" customWidth="1"/>
    <col min="5" max="5" width="4.140625" style="8" bestFit="1" customWidth="1"/>
    <col min="6" max="6" width="2" style="8" bestFit="1" customWidth="1"/>
    <col min="7" max="8" width="9.140625" style="8"/>
    <col min="9" max="9" width="10.7109375" style="8" bestFit="1" customWidth="1"/>
    <col min="10" max="10" width="4.140625" style="8" bestFit="1" customWidth="1"/>
    <col min="11" max="11" width="4.85546875" style="8" bestFit="1" customWidth="1"/>
    <col min="12" max="12" width="4.140625" style="8" bestFit="1" customWidth="1"/>
    <col min="13" max="13" width="2.7109375" style="8" bestFit="1" customWidth="1"/>
    <col min="14" max="16384" width="9.140625" style="8"/>
  </cols>
  <sheetData>
    <row r="1" spans="1:13" ht="9.75" thickBot="1">
      <c r="A1" s="8" t="s">
        <v>571</v>
      </c>
      <c r="B1" s="8" t="s">
        <v>4788</v>
      </c>
      <c r="C1" s="8" t="s">
        <v>4141</v>
      </c>
      <c r="D1" s="8" t="s">
        <v>4785</v>
      </c>
      <c r="E1" s="8" t="s">
        <v>4786</v>
      </c>
      <c r="F1" s="8" t="s">
        <v>4787</v>
      </c>
      <c r="J1" s="8" t="s">
        <v>4141</v>
      </c>
      <c r="K1" s="8" t="s">
        <v>4785</v>
      </c>
      <c r="L1" s="8" t="s">
        <v>4786</v>
      </c>
      <c r="M1" s="8" t="s">
        <v>4787</v>
      </c>
    </row>
    <row r="2" spans="1:13" ht="9.75" thickBot="1">
      <c r="A2" s="29" t="s">
        <v>2206</v>
      </c>
      <c r="B2" s="13" t="s">
        <v>4687</v>
      </c>
      <c r="C2" s="13">
        <f>Hydradephaga!K2</f>
        <v>1</v>
      </c>
      <c r="D2" s="13">
        <f>Hydradephaga!L2</f>
        <v>0</v>
      </c>
      <c r="E2" s="13">
        <f>Hydradephaga!M2</f>
        <v>1</v>
      </c>
      <c r="F2" s="92">
        <f>Hydradephaga!N2</f>
        <v>0</v>
      </c>
      <c r="I2" s="9" t="s">
        <v>2207</v>
      </c>
      <c r="J2" s="3">
        <f>C2</f>
        <v>1</v>
      </c>
      <c r="K2" s="3">
        <f>D2</f>
        <v>0</v>
      </c>
      <c r="L2" s="3">
        <f>E2</f>
        <v>1</v>
      </c>
      <c r="M2" s="93">
        <f>K2/J2*100</f>
        <v>0</v>
      </c>
    </row>
    <row r="3" spans="1:13">
      <c r="A3" s="94" t="s">
        <v>572</v>
      </c>
      <c r="B3" s="6" t="s">
        <v>4688</v>
      </c>
      <c r="C3" s="6">
        <f>Hydradephaga!K3</f>
        <v>12</v>
      </c>
      <c r="D3" s="6">
        <f>Hydradephaga!L3</f>
        <v>0</v>
      </c>
      <c r="E3" s="6">
        <f>Hydradephaga!M3</f>
        <v>12</v>
      </c>
      <c r="F3" s="95">
        <f>Hydradephaga!N3</f>
        <v>0</v>
      </c>
      <c r="I3" s="10" t="s">
        <v>2208</v>
      </c>
      <c r="J3" s="1">
        <f>SUM(C3:C8)</f>
        <v>518</v>
      </c>
      <c r="K3" s="1">
        <f>SUM(D3:D8)</f>
        <v>0</v>
      </c>
      <c r="L3" s="1">
        <f>SUM(E3:E8)</f>
        <v>518</v>
      </c>
      <c r="M3" s="96">
        <f>K3/J3*100</f>
        <v>0</v>
      </c>
    </row>
    <row r="4" spans="1:13">
      <c r="A4" s="97" t="s">
        <v>585</v>
      </c>
      <c r="B4" s="1" t="s">
        <v>4689</v>
      </c>
      <c r="C4" s="1">
        <f>Hydradephaga!K4</f>
        <v>19</v>
      </c>
      <c r="D4" s="1">
        <f>Hydradephaga!L4</f>
        <v>0</v>
      </c>
      <c r="E4" s="1">
        <f>Hydradephaga!M4</f>
        <v>19</v>
      </c>
      <c r="F4" s="98">
        <f>Hydradephaga!N4</f>
        <v>0</v>
      </c>
      <c r="I4" s="10" t="s">
        <v>2209</v>
      </c>
      <c r="J4" s="1">
        <f>SUM(C9:C99)</f>
        <v>3612</v>
      </c>
      <c r="K4" s="1">
        <f>SUM(D9:D99)</f>
        <v>0</v>
      </c>
      <c r="L4" s="1">
        <f>SUM(E9:E99)</f>
        <v>3612</v>
      </c>
      <c r="M4" s="96">
        <f>K4/J4*100</f>
        <v>0</v>
      </c>
    </row>
    <row r="5" spans="1:13">
      <c r="A5" s="97" t="s">
        <v>605</v>
      </c>
      <c r="B5" s="1" t="s">
        <v>4690</v>
      </c>
      <c r="C5" s="1">
        <f>Hydradephaga!K5</f>
        <v>2</v>
      </c>
      <c r="D5" s="1">
        <f>Hydradephaga!L5</f>
        <v>0</v>
      </c>
      <c r="E5" s="1">
        <f>Hydradephaga!M5</f>
        <v>2</v>
      </c>
      <c r="F5" s="98">
        <f>Hydradephaga!N5</f>
        <v>0</v>
      </c>
      <c r="I5" s="11" t="s">
        <v>4685</v>
      </c>
      <c r="J5" s="4">
        <f>SUM(J2:J4)</f>
        <v>4131</v>
      </c>
      <c r="K5" s="4">
        <f>SUM(K2:K4)</f>
        <v>0</v>
      </c>
      <c r="L5" s="4">
        <f>SUM(L2:L4)</f>
        <v>4131</v>
      </c>
      <c r="M5" s="99">
        <f>K5/J5*100</f>
        <v>0</v>
      </c>
    </row>
    <row r="6" spans="1:13">
      <c r="A6" s="97" t="s">
        <v>4077</v>
      </c>
      <c r="B6" s="1" t="s">
        <v>4691</v>
      </c>
      <c r="C6" s="1">
        <f>Hydradephaga!K6</f>
        <v>1</v>
      </c>
      <c r="D6" s="1">
        <f>Hydradephaga!L6</f>
        <v>0</v>
      </c>
      <c r="E6" s="1">
        <f>Hydradephaga!M6</f>
        <v>1</v>
      </c>
      <c r="F6" s="98">
        <f>Hydradephaga!N6</f>
        <v>0</v>
      </c>
    </row>
    <row r="7" spans="1:13">
      <c r="A7" s="97" t="s">
        <v>612</v>
      </c>
      <c r="B7" s="1" t="s">
        <v>4692</v>
      </c>
      <c r="C7" s="1">
        <f>Hydradephaga!K7</f>
        <v>118</v>
      </c>
      <c r="D7" s="1">
        <f>Hydradephaga!L7</f>
        <v>0</v>
      </c>
      <c r="E7" s="1">
        <f>Hydradephaga!M7</f>
        <v>118</v>
      </c>
      <c r="F7" s="98">
        <f>Hydradephaga!N7</f>
        <v>0</v>
      </c>
    </row>
    <row r="8" spans="1:13" ht="9.75" thickBot="1">
      <c r="A8" s="100" t="s">
        <v>794</v>
      </c>
      <c r="B8" s="5" t="s">
        <v>4693</v>
      </c>
      <c r="C8" s="101">
        <f>Carabids!K19</f>
        <v>366</v>
      </c>
      <c r="D8" s="101">
        <f>Carabids!L19</f>
        <v>0</v>
      </c>
      <c r="E8" s="101">
        <f>Carabids!M19</f>
        <v>366</v>
      </c>
      <c r="F8" s="102">
        <f>Carabids!N19</f>
        <v>0</v>
      </c>
    </row>
    <row r="9" spans="1:13">
      <c r="A9" s="94" t="s">
        <v>797</v>
      </c>
      <c r="B9" s="6" t="s">
        <v>4694</v>
      </c>
      <c r="C9" s="6">
        <f>Hydrophiloidea!K2</f>
        <v>20</v>
      </c>
      <c r="D9" s="6">
        <f>Hydrophiloidea!L2</f>
        <v>0</v>
      </c>
      <c r="E9" s="6">
        <f>Hydrophiloidea!M2</f>
        <v>20</v>
      </c>
      <c r="F9" s="95">
        <f>Hydrophiloidea!N2</f>
        <v>0</v>
      </c>
      <c r="I9" s="9" t="s">
        <v>4669</v>
      </c>
      <c r="J9" s="3">
        <f>SUM(C9:C15)</f>
        <v>156</v>
      </c>
      <c r="K9" s="3">
        <f t="shared" ref="K9:L9" si="0">SUM(D9:D15)</f>
        <v>0</v>
      </c>
      <c r="L9" s="3">
        <f t="shared" si="0"/>
        <v>156</v>
      </c>
      <c r="M9" s="93">
        <f t="shared" ref="M9:M25" si="1">K9/J9*100</f>
        <v>0</v>
      </c>
    </row>
    <row r="10" spans="1:13">
      <c r="A10" s="97" t="s">
        <v>812</v>
      </c>
      <c r="B10" s="1" t="s">
        <v>4695</v>
      </c>
      <c r="C10" s="1">
        <f>Hydrophiloidea!K3</f>
        <v>1</v>
      </c>
      <c r="D10" s="1">
        <f>Hydrophiloidea!L3</f>
        <v>0</v>
      </c>
      <c r="E10" s="1">
        <f>Hydrophiloidea!M3</f>
        <v>1</v>
      </c>
      <c r="F10" s="98">
        <f>Hydrophiloidea!N3</f>
        <v>0</v>
      </c>
      <c r="I10" s="10" t="s">
        <v>4670</v>
      </c>
      <c r="J10" s="1">
        <f>SUM(C16:C20)</f>
        <v>1356</v>
      </c>
      <c r="K10" s="1">
        <f t="shared" ref="K10:L10" si="2">SUM(D16:D20)</f>
        <v>0</v>
      </c>
      <c r="L10" s="1">
        <f t="shared" si="2"/>
        <v>1356</v>
      </c>
      <c r="M10" s="96">
        <f t="shared" si="1"/>
        <v>0</v>
      </c>
    </row>
    <row r="11" spans="1:13">
      <c r="A11" s="97" t="s">
        <v>815</v>
      </c>
      <c r="B11" s="1" t="s">
        <v>4696</v>
      </c>
      <c r="C11" s="1">
        <f>Hydrophiloidea!K4</f>
        <v>7</v>
      </c>
      <c r="D11" s="1">
        <f>Hydrophiloidea!L4</f>
        <v>0</v>
      </c>
      <c r="E11" s="1">
        <f>Hydrophiloidea!M4</f>
        <v>7</v>
      </c>
      <c r="F11" s="98">
        <f>Hydrophiloidea!N4</f>
        <v>0</v>
      </c>
      <c r="I11" s="10" t="s">
        <v>4671</v>
      </c>
      <c r="J11" s="1">
        <f>SUM(C21:C24)</f>
        <v>99</v>
      </c>
      <c r="K11" s="1">
        <f t="shared" ref="K11:L11" si="3">SUM(D21:D24)</f>
        <v>0</v>
      </c>
      <c r="L11" s="1">
        <f t="shared" si="3"/>
        <v>99</v>
      </c>
      <c r="M11" s="96">
        <f t="shared" si="1"/>
        <v>0</v>
      </c>
    </row>
    <row r="12" spans="1:13">
      <c r="A12" s="97" t="s">
        <v>823</v>
      </c>
      <c r="B12" s="1" t="s">
        <v>4697</v>
      </c>
      <c r="C12" s="1">
        <f>Hydrophiloidea!K5</f>
        <v>1</v>
      </c>
      <c r="D12" s="1">
        <f>Hydrophiloidea!L5</f>
        <v>0</v>
      </c>
      <c r="E12" s="1">
        <f>Hydrophiloidea!M5</f>
        <v>1</v>
      </c>
      <c r="F12" s="98">
        <f>Hydrophiloidea!N5</f>
        <v>0</v>
      </c>
      <c r="I12" s="10" t="s">
        <v>4672</v>
      </c>
      <c r="J12" s="1">
        <f>SUM(C25:C27)</f>
        <v>31</v>
      </c>
      <c r="K12" s="1">
        <f t="shared" ref="K12:L12" si="4">SUM(D25:D27)</f>
        <v>0</v>
      </c>
      <c r="L12" s="1">
        <f t="shared" si="4"/>
        <v>31</v>
      </c>
      <c r="M12" s="96">
        <f t="shared" si="1"/>
        <v>0</v>
      </c>
    </row>
    <row r="13" spans="1:13">
      <c r="A13" s="97" t="s">
        <v>796</v>
      </c>
      <c r="B13" s="1" t="s">
        <v>4698</v>
      </c>
      <c r="C13" s="1">
        <f>Hydrophiloidea!K6</f>
        <v>73</v>
      </c>
      <c r="D13" s="1">
        <f>Hydrophiloidea!L6</f>
        <v>0</v>
      </c>
      <c r="E13" s="1">
        <f>Hydrophiloidea!M6</f>
        <v>73</v>
      </c>
      <c r="F13" s="98">
        <f>Hydrophiloidea!N6</f>
        <v>0</v>
      </c>
      <c r="I13" s="10" t="s">
        <v>4673</v>
      </c>
      <c r="J13" s="1">
        <f>C28</f>
        <v>1</v>
      </c>
      <c r="K13" s="1">
        <f t="shared" ref="K13:L13" si="5">D28</f>
        <v>0</v>
      </c>
      <c r="L13" s="1">
        <f t="shared" si="5"/>
        <v>1</v>
      </c>
      <c r="M13" s="96">
        <f t="shared" si="1"/>
        <v>0</v>
      </c>
    </row>
    <row r="14" spans="1:13">
      <c r="A14" s="97" t="s">
        <v>827</v>
      </c>
      <c r="B14" s="1" t="s">
        <v>4699</v>
      </c>
      <c r="C14" s="1">
        <f>Hydrophiloidea!K7</f>
        <v>1</v>
      </c>
      <c r="D14" s="1">
        <f>Hydrophiloidea!L7</f>
        <v>0</v>
      </c>
      <c r="E14" s="1">
        <f>Hydrophiloidea!M7</f>
        <v>1</v>
      </c>
      <c r="F14" s="98">
        <f>Hydrophiloidea!N7</f>
        <v>0</v>
      </c>
      <c r="I14" s="10" t="s">
        <v>4674</v>
      </c>
      <c r="J14" s="1">
        <f>C29</f>
        <v>19</v>
      </c>
      <c r="K14" s="1">
        <f t="shared" ref="K14:L14" si="6">D29</f>
        <v>0</v>
      </c>
      <c r="L14" s="1">
        <f t="shared" si="6"/>
        <v>19</v>
      </c>
      <c r="M14" s="96">
        <f t="shared" si="1"/>
        <v>0</v>
      </c>
    </row>
    <row r="15" spans="1:13">
      <c r="A15" s="103" t="s">
        <v>828</v>
      </c>
      <c r="B15" s="4" t="s">
        <v>4700</v>
      </c>
      <c r="C15" s="4">
        <f>Hydrophiloidea!K8</f>
        <v>53</v>
      </c>
      <c r="D15" s="4">
        <f>Hydrophiloidea!L8</f>
        <v>0</v>
      </c>
      <c r="E15" s="4">
        <f>Hydrophiloidea!M8</f>
        <v>53</v>
      </c>
      <c r="F15" s="104">
        <f>Hydrophiloidea!N8</f>
        <v>0</v>
      </c>
      <c r="I15" s="10" t="s">
        <v>4675</v>
      </c>
      <c r="J15" s="1">
        <f>SUM(C30:C36)</f>
        <v>45</v>
      </c>
      <c r="K15" s="1">
        <f t="shared" ref="K15:L15" si="7">SUM(D30:D36)</f>
        <v>0</v>
      </c>
      <c r="L15" s="1">
        <f t="shared" si="7"/>
        <v>45</v>
      </c>
      <c r="M15" s="96">
        <f t="shared" si="1"/>
        <v>0</v>
      </c>
    </row>
    <row r="16" spans="1:13">
      <c r="A16" s="97" t="s">
        <v>1004</v>
      </c>
      <c r="B16" s="1" t="s">
        <v>4701</v>
      </c>
      <c r="C16" s="1">
        <f>Staphylinoidea!K2</f>
        <v>33</v>
      </c>
      <c r="D16" s="1">
        <f>Staphylinoidea!L2</f>
        <v>0</v>
      </c>
      <c r="E16" s="1">
        <f>Staphylinoidea!M2</f>
        <v>33</v>
      </c>
      <c r="F16" s="98">
        <f>Staphylinoidea!N2</f>
        <v>0</v>
      </c>
      <c r="I16" s="10" t="s">
        <v>4676</v>
      </c>
      <c r="J16" s="1">
        <f>SUM(C37:C42)</f>
        <v>137</v>
      </c>
      <c r="K16" s="1">
        <f t="shared" ref="K16:L16" si="8">SUM(D37:D42)</f>
        <v>0</v>
      </c>
      <c r="L16" s="1">
        <f t="shared" si="8"/>
        <v>137</v>
      </c>
      <c r="M16" s="96">
        <f t="shared" si="1"/>
        <v>0</v>
      </c>
    </row>
    <row r="17" spans="1:13">
      <c r="A17" s="97" t="s">
        <v>4038</v>
      </c>
      <c r="B17" s="1" t="s">
        <v>4702</v>
      </c>
      <c r="C17" s="1">
        <f>Staphylinoidea!K3</f>
        <v>76</v>
      </c>
      <c r="D17" s="1">
        <f>Staphylinoidea!L3</f>
        <v>0</v>
      </c>
      <c r="E17" s="1">
        <f>Staphylinoidea!M3</f>
        <v>76</v>
      </c>
      <c r="F17" s="98">
        <f>Staphylinoidea!N3</f>
        <v>0</v>
      </c>
      <c r="I17" s="10" t="s">
        <v>4677</v>
      </c>
      <c r="J17" s="1">
        <f>C43</f>
        <v>1</v>
      </c>
      <c r="K17" s="1">
        <f t="shared" ref="K17:L17" si="9">D43</f>
        <v>0</v>
      </c>
      <c r="L17" s="1">
        <f t="shared" si="9"/>
        <v>1</v>
      </c>
      <c r="M17" s="96">
        <f t="shared" si="1"/>
        <v>0</v>
      </c>
    </row>
    <row r="18" spans="1:13">
      <c r="A18" s="97" t="s">
        <v>1005</v>
      </c>
      <c r="B18" s="1" t="s">
        <v>4703</v>
      </c>
      <c r="C18" s="1">
        <f>Staphylinoidea!K4</f>
        <v>94</v>
      </c>
      <c r="D18" s="1">
        <f>Staphylinoidea!L4</f>
        <v>0</v>
      </c>
      <c r="E18" s="1">
        <f>Staphylinoidea!M4</f>
        <v>94</v>
      </c>
      <c r="F18" s="98">
        <f>Staphylinoidea!N4</f>
        <v>0</v>
      </c>
      <c r="I18" s="10" t="s">
        <v>4678</v>
      </c>
      <c r="J18" s="1">
        <f>SUM(C44:C46)</f>
        <v>103</v>
      </c>
      <c r="K18" s="1">
        <f t="shared" ref="K18:L18" si="10">SUM(D44:D46)</f>
        <v>0</v>
      </c>
      <c r="L18" s="1">
        <f t="shared" si="10"/>
        <v>103</v>
      </c>
      <c r="M18" s="96">
        <f t="shared" si="1"/>
        <v>0</v>
      </c>
    </row>
    <row r="19" spans="1:13">
      <c r="A19" s="97" t="s">
        <v>1006</v>
      </c>
      <c r="B19" s="1" t="s">
        <v>4704</v>
      </c>
      <c r="C19" s="1">
        <f>Staphylinoidea!K5</f>
        <v>21</v>
      </c>
      <c r="D19" s="1">
        <f>Staphylinoidea!L5</f>
        <v>0</v>
      </c>
      <c r="E19" s="1">
        <f>Staphylinoidea!M5</f>
        <v>21</v>
      </c>
      <c r="F19" s="98">
        <f>Staphylinoidea!N5</f>
        <v>0</v>
      </c>
      <c r="I19" s="10" t="s">
        <v>4679</v>
      </c>
      <c r="J19" s="1">
        <f>SUM(C47)</f>
        <v>2</v>
      </c>
      <c r="K19" s="1">
        <f t="shared" ref="K19:L19" si="11">SUM(D47)</f>
        <v>0</v>
      </c>
      <c r="L19" s="1">
        <f t="shared" si="11"/>
        <v>2</v>
      </c>
      <c r="M19" s="96">
        <f t="shared" si="1"/>
        <v>0</v>
      </c>
    </row>
    <row r="20" spans="1:13">
      <c r="A20" s="103" t="s">
        <v>1265</v>
      </c>
      <c r="B20" s="4" t="s">
        <v>4705</v>
      </c>
      <c r="C20" s="4">
        <f>Staphs!K21</f>
        <v>1132</v>
      </c>
      <c r="D20" s="4">
        <f>Staphs!L21</f>
        <v>0</v>
      </c>
      <c r="E20" s="4">
        <f>Staphs!M21</f>
        <v>1132</v>
      </c>
      <c r="F20" s="104">
        <f>Staphs!N21</f>
        <v>0</v>
      </c>
      <c r="I20" s="10" t="s">
        <v>4680</v>
      </c>
      <c r="J20" s="1">
        <f>SUM(C48:C53)</f>
        <v>46</v>
      </c>
      <c r="K20" s="1">
        <f t="shared" ref="K20:L20" si="12">SUM(D48:D53)</f>
        <v>0</v>
      </c>
      <c r="L20" s="1">
        <f t="shared" si="12"/>
        <v>46</v>
      </c>
      <c r="M20" s="96">
        <f t="shared" si="1"/>
        <v>0</v>
      </c>
    </row>
    <row r="21" spans="1:13">
      <c r="A21" s="97" t="s">
        <v>893</v>
      </c>
      <c r="B21" s="1" t="s">
        <v>4708</v>
      </c>
      <c r="C21" s="1">
        <f>Scarabaeoidea!K2</f>
        <v>8</v>
      </c>
      <c r="D21" s="1">
        <f>Scarabaeoidea!L2</f>
        <v>0</v>
      </c>
      <c r="E21" s="1">
        <f>Scarabaeoidea!M2</f>
        <v>8</v>
      </c>
      <c r="F21" s="98">
        <f>Scarabaeoidea!N2</f>
        <v>0</v>
      </c>
      <c r="I21" s="10" t="s">
        <v>4681</v>
      </c>
      <c r="J21" s="1">
        <f>SUM(C54:C73)</f>
        <v>424</v>
      </c>
      <c r="K21" s="1">
        <f t="shared" ref="K21:L21" si="13">SUM(D54:D73)</f>
        <v>0</v>
      </c>
      <c r="L21" s="1">
        <f t="shared" si="13"/>
        <v>424</v>
      </c>
      <c r="M21" s="96">
        <f t="shared" si="1"/>
        <v>0</v>
      </c>
    </row>
    <row r="22" spans="1:13">
      <c r="A22" s="97" t="s">
        <v>892</v>
      </c>
      <c r="B22" s="1" t="s">
        <v>4707</v>
      </c>
      <c r="C22" s="1">
        <f>Scarabaeoidea!K3</f>
        <v>3</v>
      </c>
      <c r="D22" s="1">
        <f>Scarabaeoidea!L3</f>
        <v>0</v>
      </c>
      <c r="E22" s="1">
        <f>Scarabaeoidea!M3</f>
        <v>3</v>
      </c>
      <c r="F22" s="98">
        <f>Scarabaeoidea!N3</f>
        <v>0</v>
      </c>
      <c r="I22" s="10" t="s">
        <v>4682</v>
      </c>
      <c r="J22" s="1">
        <f>SUM(C74:C90)</f>
        <v>201</v>
      </c>
      <c r="K22" s="1">
        <f t="shared" ref="K22:L22" si="14">SUM(D74:D90)</f>
        <v>0</v>
      </c>
      <c r="L22" s="1">
        <f t="shared" si="14"/>
        <v>201</v>
      </c>
      <c r="M22" s="96">
        <f t="shared" si="1"/>
        <v>0</v>
      </c>
    </row>
    <row r="23" spans="1:13">
      <c r="A23" s="97" t="s">
        <v>888</v>
      </c>
      <c r="B23" s="1" t="s">
        <v>4706</v>
      </c>
      <c r="C23" s="1">
        <f>Scarabaeoidea!K4</f>
        <v>4</v>
      </c>
      <c r="D23" s="1">
        <f>Scarabaeoidea!L4</f>
        <v>0</v>
      </c>
      <c r="E23" s="1">
        <f>Scarabaeoidea!M4</f>
        <v>4</v>
      </c>
      <c r="F23" s="98">
        <f>Scarabaeoidea!N4</f>
        <v>0</v>
      </c>
      <c r="I23" s="10" t="s">
        <v>4683</v>
      </c>
      <c r="J23" s="1">
        <f>SUM(C91:C94)</f>
        <v>356</v>
      </c>
      <c r="K23" s="1">
        <f t="shared" ref="K23:L23" si="15">SUM(D91:D94)</f>
        <v>0</v>
      </c>
      <c r="L23" s="1">
        <f t="shared" si="15"/>
        <v>356</v>
      </c>
      <c r="M23" s="96">
        <f t="shared" si="1"/>
        <v>0</v>
      </c>
    </row>
    <row r="24" spans="1:13">
      <c r="A24" s="103" t="s">
        <v>894</v>
      </c>
      <c r="B24" s="4" t="s">
        <v>4709</v>
      </c>
      <c r="C24" s="4">
        <f>Scarabaeoidea!K5</f>
        <v>84</v>
      </c>
      <c r="D24" s="4">
        <f>Scarabaeoidea!L5</f>
        <v>0</v>
      </c>
      <c r="E24" s="4">
        <f>Scarabaeoidea!M5</f>
        <v>84</v>
      </c>
      <c r="F24" s="104">
        <f>Scarabaeoidea!N5</f>
        <v>0</v>
      </c>
      <c r="I24" s="10" t="s">
        <v>4684</v>
      </c>
      <c r="J24" s="1">
        <f>SUM(C95:C99)</f>
        <v>635</v>
      </c>
      <c r="K24" s="1">
        <f t="shared" ref="K24:L24" si="16">SUM(D95:D99)</f>
        <v>0</v>
      </c>
      <c r="L24" s="1">
        <f t="shared" si="16"/>
        <v>635</v>
      </c>
      <c r="M24" s="96">
        <f t="shared" si="1"/>
        <v>0</v>
      </c>
    </row>
    <row r="25" spans="1:13">
      <c r="A25" s="105" t="s">
        <v>3323</v>
      </c>
      <c r="B25" s="1" t="s">
        <v>4714</v>
      </c>
      <c r="C25" s="1">
        <f>Scirtoidea!L2</f>
        <v>1</v>
      </c>
      <c r="D25" s="1">
        <f>Scirtoidea!M2</f>
        <v>0</v>
      </c>
      <c r="E25" s="1">
        <f>Scirtoidea!N2</f>
        <v>1</v>
      </c>
      <c r="F25" s="98">
        <f>Scirtoidea!O2</f>
        <v>0</v>
      </c>
      <c r="I25" s="11" t="s">
        <v>2209</v>
      </c>
      <c r="J25" s="4">
        <f>SUM(J9:J24)</f>
        <v>3612</v>
      </c>
      <c r="K25" s="4">
        <f t="shared" ref="K25:L25" si="17">SUM(K9:K24)</f>
        <v>0</v>
      </c>
      <c r="L25" s="4">
        <f t="shared" si="17"/>
        <v>3612</v>
      </c>
      <c r="M25" s="99">
        <f t="shared" si="1"/>
        <v>0</v>
      </c>
    </row>
    <row r="26" spans="1:13">
      <c r="A26" s="97" t="s">
        <v>2224</v>
      </c>
      <c r="B26" s="1" t="s">
        <v>4710</v>
      </c>
      <c r="C26" s="1">
        <f>Scirtoidea!L3</f>
        <v>10</v>
      </c>
      <c r="D26" s="1">
        <f>Scirtoidea!M3</f>
        <v>0</v>
      </c>
      <c r="E26" s="1">
        <f>Scirtoidea!N3</f>
        <v>10</v>
      </c>
      <c r="F26" s="98">
        <f>Scirtoidea!O3</f>
        <v>0</v>
      </c>
    </row>
    <row r="27" spans="1:13">
      <c r="A27" s="103" t="s">
        <v>2235</v>
      </c>
      <c r="B27" s="4" t="s">
        <v>4711</v>
      </c>
      <c r="C27" s="4">
        <f>Scirtoidea!L4</f>
        <v>20</v>
      </c>
      <c r="D27" s="4">
        <f>Scirtoidea!M4</f>
        <v>0</v>
      </c>
      <c r="E27" s="4">
        <f>Scirtoidea!N4</f>
        <v>20</v>
      </c>
      <c r="F27" s="104">
        <f>Scirtoidea!O4</f>
        <v>0</v>
      </c>
    </row>
    <row r="28" spans="1:13">
      <c r="A28" s="106" t="s">
        <v>2252</v>
      </c>
      <c r="B28" s="4" t="s">
        <v>4712</v>
      </c>
      <c r="C28" s="4">
        <f>Scirtoidea!L7</f>
        <v>1</v>
      </c>
      <c r="D28" s="4">
        <f>Scirtoidea!M7</f>
        <v>0</v>
      </c>
      <c r="E28" s="4">
        <f>Scirtoidea!N7</f>
        <v>1</v>
      </c>
      <c r="F28" s="104">
        <f>Scirtoidea!O7</f>
        <v>0</v>
      </c>
    </row>
    <row r="29" spans="1:13">
      <c r="A29" s="103" t="s">
        <v>2255</v>
      </c>
      <c r="B29" s="4" t="s">
        <v>4713</v>
      </c>
      <c r="C29" s="4">
        <f>Scirtoidea!L9</f>
        <v>19</v>
      </c>
      <c r="D29" s="4">
        <f>Scirtoidea!M9</f>
        <v>0</v>
      </c>
      <c r="E29" s="4">
        <f>Scirtoidea!N9</f>
        <v>19</v>
      </c>
      <c r="F29" s="104">
        <f>Scirtoidea!O9</f>
        <v>0</v>
      </c>
    </row>
    <row r="30" spans="1:13">
      <c r="A30" s="105" t="s">
        <v>2399</v>
      </c>
      <c r="B30" s="1" t="s">
        <v>4715</v>
      </c>
      <c r="C30" s="1">
        <f>Byrrhoidea!K2</f>
        <v>13</v>
      </c>
      <c r="D30" s="1">
        <f>Byrrhoidea!L2</f>
        <v>0</v>
      </c>
      <c r="E30" s="1">
        <f>Byrrhoidea!M2</f>
        <v>13</v>
      </c>
      <c r="F30" s="98">
        <f>Byrrhoidea!N2</f>
        <v>0</v>
      </c>
    </row>
    <row r="31" spans="1:13">
      <c r="A31" s="97" t="s">
        <v>2400</v>
      </c>
      <c r="B31" s="1" t="s">
        <v>4716</v>
      </c>
      <c r="C31" s="1">
        <f>Byrrhoidea!K3</f>
        <v>12</v>
      </c>
      <c r="D31" s="1">
        <f>Byrrhoidea!L3</f>
        <v>0</v>
      </c>
      <c r="E31" s="1">
        <f>Byrrhoidea!M3</f>
        <v>12</v>
      </c>
      <c r="F31" s="98">
        <f>Byrrhoidea!N3</f>
        <v>0</v>
      </c>
    </row>
    <row r="32" spans="1:13">
      <c r="A32" s="97" t="s">
        <v>2401</v>
      </c>
      <c r="B32" s="1" t="s">
        <v>4717</v>
      </c>
      <c r="C32" s="1">
        <f>Byrrhoidea!K4</f>
        <v>9</v>
      </c>
      <c r="D32" s="1">
        <f>Byrrhoidea!L4</f>
        <v>0</v>
      </c>
      <c r="E32" s="1">
        <f>Byrrhoidea!M4</f>
        <v>9</v>
      </c>
      <c r="F32" s="98">
        <f>Byrrhoidea!N4</f>
        <v>0</v>
      </c>
    </row>
    <row r="33" spans="1:6">
      <c r="A33" s="97" t="s">
        <v>2402</v>
      </c>
      <c r="B33" s="1" t="s">
        <v>4718</v>
      </c>
      <c r="C33" s="1">
        <f>Byrrhoidea!K5</f>
        <v>1</v>
      </c>
      <c r="D33" s="1">
        <f>Byrrhoidea!L5</f>
        <v>0</v>
      </c>
      <c r="E33" s="1">
        <f>Byrrhoidea!M5</f>
        <v>1</v>
      </c>
      <c r="F33" s="98">
        <f>Byrrhoidea!N5</f>
        <v>0</v>
      </c>
    </row>
    <row r="34" spans="1:6">
      <c r="A34" s="97" t="s">
        <v>2403</v>
      </c>
      <c r="B34" s="1" t="s">
        <v>4735</v>
      </c>
      <c r="C34" s="1">
        <f>Byrrhoidea!K6</f>
        <v>8</v>
      </c>
      <c r="D34" s="1">
        <f>Byrrhoidea!L6</f>
        <v>0</v>
      </c>
      <c r="E34" s="1">
        <f>Byrrhoidea!M6</f>
        <v>8</v>
      </c>
      <c r="F34" s="98">
        <f>Byrrhoidea!N6</f>
        <v>0</v>
      </c>
    </row>
    <row r="35" spans="1:6">
      <c r="A35" s="97" t="s">
        <v>2404</v>
      </c>
      <c r="B35" s="1" t="s">
        <v>4719</v>
      </c>
      <c r="C35" s="1">
        <f>Byrrhoidea!K7</f>
        <v>1</v>
      </c>
      <c r="D35" s="1">
        <f>Byrrhoidea!L7</f>
        <v>0</v>
      </c>
      <c r="E35" s="1">
        <f>Byrrhoidea!M7</f>
        <v>1</v>
      </c>
      <c r="F35" s="98">
        <f>Byrrhoidea!N7</f>
        <v>0</v>
      </c>
    </row>
    <row r="36" spans="1:6">
      <c r="A36" s="97" t="s">
        <v>2405</v>
      </c>
      <c r="B36" s="4" t="s">
        <v>4720</v>
      </c>
      <c r="C36" s="4">
        <f>Byrrhoidea!K8</f>
        <v>1</v>
      </c>
      <c r="D36" s="4">
        <f>Byrrhoidea!L8</f>
        <v>0</v>
      </c>
      <c r="E36" s="4">
        <f>Byrrhoidea!M8</f>
        <v>1</v>
      </c>
      <c r="F36" s="104">
        <f>Byrrhoidea!N8</f>
        <v>0</v>
      </c>
    </row>
    <row r="37" spans="1:6">
      <c r="A37" s="105" t="s">
        <v>2267</v>
      </c>
      <c r="B37" s="1" t="s">
        <v>4721</v>
      </c>
      <c r="C37" s="1">
        <f>Elateroidea!K2</f>
        <v>7</v>
      </c>
      <c r="D37" s="1">
        <f>Elateroidea!L2</f>
        <v>0</v>
      </c>
      <c r="E37" s="1">
        <f>Elateroidea!M2</f>
        <v>7</v>
      </c>
      <c r="F37" s="98">
        <f>Elateroidea!N2</f>
        <v>0</v>
      </c>
    </row>
    <row r="38" spans="1:6">
      <c r="A38" s="97" t="s">
        <v>2398</v>
      </c>
      <c r="B38" s="1" t="s">
        <v>4722</v>
      </c>
      <c r="C38" s="1">
        <f>Elateroidea!K3</f>
        <v>7</v>
      </c>
      <c r="D38" s="1">
        <f>Elateroidea!L3</f>
        <v>0</v>
      </c>
      <c r="E38" s="1">
        <f>Elateroidea!M3</f>
        <v>7</v>
      </c>
      <c r="F38" s="98">
        <f>Elateroidea!N3</f>
        <v>0</v>
      </c>
    </row>
    <row r="39" spans="1:6">
      <c r="A39" s="97" t="s">
        <v>2283</v>
      </c>
      <c r="B39" s="1" t="s">
        <v>4723</v>
      </c>
      <c r="C39" s="1">
        <f>Elateroidea!K4</f>
        <v>74</v>
      </c>
      <c r="D39" s="1">
        <f>Elateroidea!L4</f>
        <v>0</v>
      </c>
      <c r="E39" s="1">
        <f>Elateroidea!M4</f>
        <v>74</v>
      </c>
      <c r="F39" s="98">
        <f>Elateroidea!N4</f>
        <v>0</v>
      </c>
    </row>
    <row r="40" spans="1:6">
      <c r="A40" s="97" t="s">
        <v>2360</v>
      </c>
      <c r="B40" s="1" t="s">
        <v>4724</v>
      </c>
      <c r="C40" s="1">
        <f>Elateroidea!K5</f>
        <v>4</v>
      </c>
      <c r="D40" s="1">
        <f>Elateroidea!L5</f>
        <v>0</v>
      </c>
      <c r="E40" s="1">
        <f>Elateroidea!M5</f>
        <v>4</v>
      </c>
      <c r="F40" s="98">
        <f>Elateroidea!N5</f>
        <v>0</v>
      </c>
    </row>
    <row r="41" spans="1:6">
      <c r="A41" s="97" t="s">
        <v>2367</v>
      </c>
      <c r="B41" s="1" t="s">
        <v>4725</v>
      </c>
      <c r="C41" s="1">
        <f>Elateroidea!K6</f>
        <v>3</v>
      </c>
      <c r="D41" s="1">
        <f>Elateroidea!L6</f>
        <v>0</v>
      </c>
      <c r="E41" s="1">
        <f>Elateroidea!M6</f>
        <v>3</v>
      </c>
      <c r="F41" s="98">
        <f>Elateroidea!N6</f>
        <v>0</v>
      </c>
    </row>
    <row r="42" spans="1:6">
      <c r="A42" s="97" t="s">
        <v>2373</v>
      </c>
      <c r="B42" s="4" t="s">
        <v>4726</v>
      </c>
      <c r="C42" s="4">
        <f>Elateroidea!K7</f>
        <v>42</v>
      </c>
      <c r="D42" s="4">
        <f>Elateroidea!L7</f>
        <v>0</v>
      </c>
      <c r="E42" s="4">
        <f>Elateroidea!M7</f>
        <v>42</v>
      </c>
      <c r="F42" s="104">
        <f>Elateroidea!N7</f>
        <v>0</v>
      </c>
    </row>
    <row r="43" spans="1:6">
      <c r="A43" s="106" t="s">
        <v>2406</v>
      </c>
      <c r="B43" s="4" t="s">
        <v>4727</v>
      </c>
      <c r="C43" s="4">
        <f>Cleroidea!L2</f>
        <v>1</v>
      </c>
      <c r="D43" s="4">
        <f>Cleroidea!M2</f>
        <v>0</v>
      </c>
      <c r="E43" s="4">
        <f>Cleroidea!N2</f>
        <v>1</v>
      </c>
      <c r="F43" s="104">
        <f>Cleroidea!O2</f>
        <v>0</v>
      </c>
    </row>
    <row r="44" spans="1:6">
      <c r="A44" s="105" t="s">
        <v>2407</v>
      </c>
      <c r="B44" s="1" t="s">
        <v>4728</v>
      </c>
      <c r="C44" s="1">
        <f>Cleroidea!L4</f>
        <v>41</v>
      </c>
      <c r="D44" s="1">
        <f>Cleroidea!M4</f>
        <v>0</v>
      </c>
      <c r="E44" s="1">
        <f>Cleroidea!N4</f>
        <v>41</v>
      </c>
      <c r="F44" s="98">
        <f>Cleroidea!O4</f>
        <v>0</v>
      </c>
    </row>
    <row r="45" spans="1:6">
      <c r="A45" s="97" t="s">
        <v>2408</v>
      </c>
      <c r="B45" s="1" t="s">
        <v>4729</v>
      </c>
      <c r="C45" s="1">
        <f>Cleroidea!L5</f>
        <v>5</v>
      </c>
      <c r="D45" s="1">
        <f>Cleroidea!M5</f>
        <v>0</v>
      </c>
      <c r="E45" s="1">
        <f>Cleroidea!N5</f>
        <v>5</v>
      </c>
      <c r="F45" s="98">
        <f>Cleroidea!O5</f>
        <v>0</v>
      </c>
    </row>
    <row r="46" spans="1:6">
      <c r="A46" s="103" t="s">
        <v>4011</v>
      </c>
      <c r="B46" s="4" t="s">
        <v>4736</v>
      </c>
      <c r="C46" s="4">
        <f>Cleroidea!L6</f>
        <v>57</v>
      </c>
      <c r="D46" s="4">
        <f>Cleroidea!M6</f>
        <v>0</v>
      </c>
      <c r="E46" s="4">
        <f>Cleroidea!N6</f>
        <v>57</v>
      </c>
      <c r="F46" s="104">
        <f>Cleroidea!O6</f>
        <v>0</v>
      </c>
    </row>
    <row r="47" spans="1:6">
      <c r="A47" s="103" t="s">
        <v>2409</v>
      </c>
      <c r="B47" s="4" t="s">
        <v>4730</v>
      </c>
      <c r="C47" s="4">
        <f>Cleroidea!L9</f>
        <v>2</v>
      </c>
      <c r="D47" s="4">
        <f>Cleroidea!M9</f>
        <v>0</v>
      </c>
      <c r="E47" s="4">
        <f>Cleroidea!N9</f>
        <v>2</v>
      </c>
      <c r="F47" s="104">
        <f>Cleroidea!O9</f>
        <v>0</v>
      </c>
    </row>
    <row r="48" spans="1:6">
      <c r="A48" s="97" t="s">
        <v>2410</v>
      </c>
      <c r="B48" s="1"/>
      <c r="C48" s="1">
        <f>Cleroidea!L11</f>
        <v>1</v>
      </c>
      <c r="D48" s="1">
        <f>Cleroidea!M11</f>
        <v>0</v>
      </c>
      <c r="E48" s="1">
        <f>Cleroidea!N11</f>
        <v>1</v>
      </c>
      <c r="F48" s="98">
        <f>Cleroidea!O11</f>
        <v>0</v>
      </c>
    </row>
    <row r="49" spans="1:6">
      <c r="A49" s="97" t="s">
        <v>2411</v>
      </c>
      <c r="B49" s="1" t="s">
        <v>4731</v>
      </c>
      <c r="C49" s="1">
        <f>Cleroidea!L12</f>
        <v>5</v>
      </c>
      <c r="D49" s="1">
        <f>Cleroidea!M12</f>
        <v>0</v>
      </c>
      <c r="E49" s="1">
        <f>Cleroidea!N12</f>
        <v>5</v>
      </c>
      <c r="F49" s="98">
        <f>Cleroidea!O12</f>
        <v>0</v>
      </c>
    </row>
    <row r="50" spans="1:6">
      <c r="A50" s="97" t="s">
        <v>4078</v>
      </c>
      <c r="B50" s="1"/>
      <c r="C50" s="1">
        <f>Cleroidea!L13</f>
        <v>1</v>
      </c>
      <c r="D50" s="1">
        <f>Cleroidea!M13</f>
        <v>0</v>
      </c>
      <c r="E50" s="1">
        <f>Cleroidea!N13</f>
        <v>1</v>
      </c>
      <c r="F50" s="98">
        <f>Cleroidea!O13</f>
        <v>0</v>
      </c>
    </row>
    <row r="51" spans="1:6">
      <c r="A51" s="97" t="s">
        <v>2412</v>
      </c>
      <c r="B51" s="1" t="s">
        <v>4732</v>
      </c>
      <c r="C51" s="1">
        <f>Cleroidea!L14</f>
        <v>13</v>
      </c>
      <c r="D51" s="1">
        <f>Cleroidea!M14</f>
        <v>0</v>
      </c>
      <c r="E51" s="1">
        <f>Cleroidea!N14</f>
        <v>13</v>
      </c>
      <c r="F51" s="98">
        <f>Cleroidea!O14</f>
        <v>0</v>
      </c>
    </row>
    <row r="52" spans="1:6">
      <c r="A52" s="97" t="s">
        <v>2413</v>
      </c>
      <c r="B52" s="1" t="s">
        <v>4733</v>
      </c>
      <c r="C52" s="1">
        <f>Cleroidea!L15</f>
        <v>9</v>
      </c>
      <c r="D52" s="1">
        <f>Cleroidea!M15</f>
        <v>0</v>
      </c>
      <c r="E52" s="1">
        <f>Cleroidea!N15</f>
        <v>9</v>
      </c>
      <c r="F52" s="98">
        <f>Cleroidea!O15</f>
        <v>0</v>
      </c>
    </row>
    <row r="53" spans="1:6">
      <c r="A53" s="103" t="s">
        <v>2414</v>
      </c>
      <c r="B53" s="4" t="s">
        <v>4734</v>
      </c>
      <c r="C53" s="4">
        <f>Cleroidea!L16</f>
        <v>17</v>
      </c>
      <c r="D53" s="4">
        <f>Cleroidea!M16</f>
        <v>0</v>
      </c>
      <c r="E53" s="4">
        <f>Cleroidea!N16</f>
        <v>17</v>
      </c>
      <c r="F53" s="104">
        <f>Cleroidea!O16</f>
        <v>0</v>
      </c>
    </row>
    <row r="54" spans="1:6">
      <c r="A54" s="97" t="s">
        <v>2425</v>
      </c>
      <c r="B54" s="1" t="s">
        <v>4745</v>
      </c>
      <c r="C54" s="1">
        <f>Cucujoidea!K2</f>
        <v>2</v>
      </c>
      <c r="D54" s="1">
        <f>Cucujoidea!L2</f>
        <v>0</v>
      </c>
      <c r="E54" s="1">
        <f>Cucujoidea!M2</f>
        <v>2</v>
      </c>
      <c r="F54" s="98">
        <f>Cucujoidea!N2</f>
        <v>0</v>
      </c>
    </row>
    <row r="55" spans="1:6">
      <c r="A55" s="97" t="s">
        <v>2415</v>
      </c>
      <c r="B55" s="1" t="s">
        <v>4769</v>
      </c>
      <c r="C55" s="1">
        <f>Cucujoidea!K3</f>
        <v>2</v>
      </c>
      <c r="D55" s="1">
        <f>Cucujoidea!L3</f>
        <v>0</v>
      </c>
      <c r="E55" s="1">
        <f>Cucujoidea!M3</f>
        <v>2</v>
      </c>
      <c r="F55" s="98">
        <f>Cucujoidea!N3</f>
        <v>0</v>
      </c>
    </row>
    <row r="56" spans="1:6">
      <c r="A56" s="97" t="s">
        <v>2426</v>
      </c>
      <c r="B56" s="1" t="s">
        <v>4746</v>
      </c>
      <c r="C56" s="1">
        <f>Cucujoidea!K4</f>
        <v>2</v>
      </c>
      <c r="D56" s="1">
        <f>Cucujoidea!L4</f>
        <v>0</v>
      </c>
      <c r="E56" s="1">
        <f>Cucujoidea!M4</f>
        <v>2</v>
      </c>
      <c r="F56" s="98">
        <f>Cucujoidea!N4</f>
        <v>0</v>
      </c>
    </row>
    <row r="57" spans="1:6">
      <c r="A57" s="97" t="s">
        <v>2424</v>
      </c>
      <c r="B57" s="1" t="s">
        <v>4744</v>
      </c>
      <c r="C57" s="1">
        <f>Cucujoidea!K5</f>
        <v>8</v>
      </c>
      <c r="D57" s="1">
        <f>Cucujoidea!L5</f>
        <v>0</v>
      </c>
      <c r="E57" s="1">
        <f>Cucujoidea!M5</f>
        <v>8</v>
      </c>
      <c r="F57" s="98">
        <f>Cucujoidea!N5</f>
        <v>0</v>
      </c>
    </row>
    <row r="58" spans="1:6">
      <c r="A58" s="97" t="s">
        <v>2418</v>
      </c>
      <c r="B58" s="1" t="s">
        <v>4770</v>
      </c>
      <c r="C58" s="1">
        <f>Cucujoidea!K6</f>
        <v>23</v>
      </c>
      <c r="D58" s="1">
        <f>Cucujoidea!L6</f>
        <v>0</v>
      </c>
      <c r="E58" s="1">
        <f>Cucujoidea!M6</f>
        <v>23</v>
      </c>
      <c r="F58" s="98">
        <f>Cucujoidea!N6</f>
        <v>0</v>
      </c>
    </row>
    <row r="59" spans="1:6">
      <c r="A59" s="97" t="s">
        <v>2423</v>
      </c>
      <c r="B59" s="1" t="s">
        <v>4743</v>
      </c>
      <c r="C59" s="1">
        <f>Cucujoidea!K7</f>
        <v>101</v>
      </c>
      <c r="D59" s="1">
        <f>Cucujoidea!L7</f>
        <v>0</v>
      </c>
      <c r="E59" s="1">
        <f>Cucujoidea!M7</f>
        <v>101</v>
      </c>
      <c r="F59" s="98">
        <f>Cucujoidea!N7</f>
        <v>0</v>
      </c>
    </row>
    <row r="60" spans="1:6">
      <c r="A60" s="97" t="s">
        <v>2419</v>
      </c>
      <c r="B60" s="1" t="s">
        <v>4739</v>
      </c>
      <c r="C60" s="1">
        <f>Cucujoidea!K8</f>
        <v>12</v>
      </c>
      <c r="D60" s="1">
        <f>Cucujoidea!L8</f>
        <v>0</v>
      </c>
      <c r="E60" s="1">
        <f>Cucujoidea!M8</f>
        <v>12</v>
      </c>
      <c r="F60" s="98">
        <f>Cucujoidea!N8</f>
        <v>0</v>
      </c>
    </row>
    <row r="61" spans="1:6">
      <c r="A61" s="97" t="s">
        <v>2420</v>
      </c>
      <c r="B61" s="1" t="s">
        <v>4740</v>
      </c>
      <c r="C61" s="1">
        <f>Cucujoidea!K9</f>
        <v>2</v>
      </c>
      <c r="D61" s="1">
        <f>Cucujoidea!L9</f>
        <v>0</v>
      </c>
      <c r="E61" s="1">
        <f>Cucujoidea!M9</f>
        <v>2</v>
      </c>
      <c r="F61" s="98">
        <f>Cucujoidea!N9</f>
        <v>0</v>
      </c>
    </row>
    <row r="62" spans="1:6">
      <c r="A62" s="97" t="s">
        <v>2422</v>
      </c>
      <c r="B62" s="1" t="s">
        <v>4742</v>
      </c>
      <c r="C62" s="1">
        <f>Cucujoidea!K10</f>
        <v>16</v>
      </c>
      <c r="D62" s="1">
        <f>Cucujoidea!L10</f>
        <v>0</v>
      </c>
      <c r="E62" s="1">
        <f>Cucujoidea!M10</f>
        <v>16</v>
      </c>
      <c r="F62" s="98">
        <f>Cucujoidea!N10</f>
        <v>0</v>
      </c>
    </row>
    <row r="63" spans="1:6">
      <c r="A63" s="97" t="s">
        <v>4079</v>
      </c>
      <c r="B63" s="1" t="s">
        <v>4741</v>
      </c>
      <c r="C63" s="1">
        <f>Cucujoidea!K11</f>
        <v>13</v>
      </c>
      <c r="D63" s="1">
        <f>Cucujoidea!L11</f>
        <v>0</v>
      </c>
      <c r="E63" s="1">
        <f>Cucujoidea!M11</f>
        <v>13</v>
      </c>
      <c r="F63" s="98">
        <f>Cucujoidea!N11</f>
        <v>0</v>
      </c>
    </row>
    <row r="64" spans="1:6">
      <c r="A64" s="97" t="s">
        <v>2416</v>
      </c>
      <c r="B64" s="1" t="s">
        <v>4737</v>
      </c>
      <c r="C64" s="1">
        <f>Cucujoidea!K12</f>
        <v>9</v>
      </c>
      <c r="D64" s="1">
        <f>Cucujoidea!L12</f>
        <v>0</v>
      </c>
      <c r="E64" s="1">
        <f>Cucujoidea!M12</f>
        <v>9</v>
      </c>
      <c r="F64" s="98">
        <f>Cucujoidea!N12</f>
        <v>0</v>
      </c>
    </row>
    <row r="65" spans="1:6">
      <c r="A65" s="97" t="s">
        <v>2417</v>
      </c>
      <c r="B65" s="1" t="s">
        <v>4738</v>
      </c>
      <c r="C65" s="1">
        <f>Cucujoidea!K13</f>
        <v>91</v>
      </c>
      <c r="D65" s="1">
        <f>Cucujoidea!L13</f>
        <v>0</v>
      </c>
      <c r="E65" s="1">
        <f>Cucujoidea!M13</f>
        <v>91</v>
      </c>
      <c r="F65" s="98">
        <f>Cucujoidea!N13</f>
        <v>0</v>
      </c>
    </row>
    <row r="66" spans="1:6">
      <c r="A66" s="97" t="s">
        <v>4082</v>
      </c>
      <c r="B66" s="1"/>
      <c r="C66" s="1">
        <f>Cucujoidea!K14</f>
        <v>1</v>
      </c>
      <c r="D66" s="1">
        <f>Cucujoidea!L14</f>
        <v>0</v>
      </c>
      <c r="E66" s="1">
        <f>Cucujoidea!M14</f>
        <v>1</v>
      </c>
      <c r="F66" s="98">
        <f>Cucujoidea!N14</f>
        <v>0</v>
      </c>
    </row>
    <row r="67" spans="1:6">
      <c r="A67" s="97" t="s">
        <v>2427</v>
      </c>
      <c r="B67" s="1" t="s">
        <v>4747</v>
      </c>
      <c r="C67" s="1">
        <f>Cucujoidea!K15</f>
        <v>5</v>
      </c>
      <c r="D67" s="1">
        <f>Cucujoidea!L15</f>
        <v>0</v>
      </c>
      <c r="E67" s="1">
        <f>Cucujoidea!M15</f>
        <v>5</v>
      </c>
      <c r="F67" s="98">
        <f>Cucujoidea!N15</f>
        <v>0</v>
      </c>
    </row>
    <row r="68" spans="1:6">
      <c r="A68" s="97" t="s">
        <v>2428</v>
      </c>
      <c r="B68" s="1" t="s">
        <v>4748</v>
      </c>
      <c r="C68" s="1">
        <f>Cucujoidea!K16</f>
        <v>5</v>
      </c>
      <c r="D68" s="1">
        <f>Cucujoidea!L16</f>
        <v>0</v>
      </c>
      <c r="E68" s="1">
        <f>Cucujoidea!M16</f>
        <v>5</v>
      </c>
      <c r="F68" s="98">
        <f>Cucujoidea!N16</f>
        <v>0</v>
      </c>
    </row>
    <row r="69" spans="1:6">
      <c r="A69" s="97" t="s">
        <v>2429</v>
      </c>
      <c r="B69" s="1"/>
      <c r="C69" s="1">
        <f>Cucujoidea!K17</f>
        <v>1</v>
      </c>
      <c r="D69" s="1">
        <f>Cucujoidea!L17</f>
        <v>0</v>
      </c>
      <c r="E69" s="1">
        <f>Cucujoidea!M17</f>
        <v>1</v>
      </c>
      <c r="F69" s="98">
        <f>Cucujoidea!N17</f>
        <v>0</v>
      </c>
    </row>
    <row r="70" spans="1:6">
      <c r="A70" s="97" t="s">
        <v>2430</v>
      </c>
      <c r="B70" s="1" t="s">
        <v>4749</v>
      </c>
      <c r="C70" s="1">
        <f>Cucujoidea!K18</f>
        <v>8</v>
      </c>
      <c r="D70" s="1">
        <f>Cucujoidea!L18</f>
        <v>0</v>
      </c>
      <c r="E70" s="1">
        <f>Cucujoidea!M18</f>
        <v>8</v>
      </c>
      <c r="F70" s="98">
        <f>Cucujoidea!N18</f>
        <v>0</v>
      </c>
    </row>
    <row r="71" spans="1:6">
      <c r="A71" s="97" t="s">
        <v>3720</v>
      </c>
      <c r="B71" s="1" t="s">
        <v>4750</v>
      </c>
      <c r="C71" s="1">
        <f>Cucujoidea!K19</f>
        <v>55</v>
      </c>
      <c r="D71" s="1">
        <f>Cucujoidea!L19</f>
        <v>0</v>
      </c>
      <c r="E71" s="1">
        <f>Cucujoidea!M19</f>
        <v>55</v>
      </c>
      <c r="F71" s="98">
        <f>Cucujoidea!N19</f>
        <v>0</v>
      </c>
    </row>
    <row r="72" spans="1:6">
      <c r="A72" s="97" t="s">
        <v>2431</v>
      </c>
      <c r="B72" s="1" t="s">
        <v>4751</v>
      </c>
      <c r="C72" s="1">
        <f>Cucujoidea!K20</f>
        <v>12</v>
      </c>
      <c r="D72" s="1">
        <f>Cucujoidea!L20</f>
        <v>0</v>
      </c>
      <c r="E72" s="1">
        <f>Cucujoidea!M20</f>
        <v>12</v>
      </c>
      <c r="F72" s="98">
        <f>Cucujoidea!N20</f>
        <v>0</v>
      </c>
    </row>
    <row r="73" spans="1:6">
      <c r="A73" s="103" t="s">
        <v>2432</v>
      </c>
      <c r="B73" s="4" t="s">
        <v>4752</v>
      </c>
      <c r="C73" s="4">
        <f>Cucujoidea!K21</f>
        <v>56</v>
      </c>
      <c r="D73" s="4">
        <f>Cucujoidea!L21</f>
        <v>0</v>
      </c>
      <c r="E73" s="4">
        <f>Cucujoidea!M21</f>
        <v>56</v>
      </c>
      <c r="F73" s="104">
        <f>Cucujoidea!N21</f>
        <v>0</v>
      </c>
    </row>
    <row r="74" spans="1:6">
      <c r="A74" s="97" t="s">
        <v>2433</v>
      </c>
      <c r="B74" s="1" t="s">
        <v>4753</v>
      </c>
      <c r="C74" s="1">
        <f>Tenebrionoidea!K2</f>
        <v>14</v>
      </c>
      <c r="D74" s="1">
        <f>Tenebrionoidea!L2</f>
        <v>0</v>
      </c>
      <c r="E74" s="1">
        <f>Tenebrionoidea!M2</f>
        <v>14</v>
      </c>
      <c r="F74" s="98">
        <f>Tenebrionoidea!N2</f>
        <v>0</v>
      </c>
    </row>
    <row r="75" spans="1:6">
      <c r="A75" s="97" t="s">
        <v>2434</v>
      </c>
      <c r="B75" s="1" t="s">
        <v>4754</v>
      </c>
      <c r="C75" s="1">
        <f>Tenebrionoidea!K3</f>
        <v>22</v>
      </c>
      <c r="D75" s="1">
        <f>Tenebrionoidea!L3</f>
        <v>0</v>
      </c>
      <c r="E75" s="1">
        <f>Tenebrionoidea!M3</f>
        <v>22</v>
      </c>
      <c r="F75" s="98">
        <f>Tenebrionoidea!N3</f>
        <v>0</v>
      </c>
    </row>
    <row r="76" spans="1:6">
      <c r="A76" s="97" t="s">
        <v>2435</v>
      </c>
      <c r="B76" s="1" t="s">
        <v>4755</v>
      </c>
      <c r="C76" s="1">
        <f>Tenebrionoidea!K4</f>
        <v>4</v>
      </c>
      <c r="D76" s="1">
        <f>Tenebrionoidea!L4</f>
        <v>0</v>
      </c>
      <c r="E76" s="1">
        <f>Tenebrionoidea!M4</f>
        <v>4</v>
      </c>
      <c r="F76" s="98">
        <f>Tenebrionoidea!N4</f>
        <v>0</v>
      </c>
    </row>
    <row r="77" spans="1:6">
      <c r="A77" s="97" t="s">
        <v>2436</v>
      </c>
      <c r="B77" s="1" t="s">
        <v>4756</v>
      </c>
      <c r="C77" s="1">
        <f>Tenebrionoidea!K5</f>
        <v>17</v>
      </c>
      <c r="D77" s="1">
        <f>Tenebrionoidea!L5</f>
        <v>0</v>
      </c>
      <c r="E77" s="1">
        <f>Tenebrionoidea!M5</f>
        <v>17</v>
      </c>
      <c r="F77" s="98">
        <f>Tenebrionoidea!N5</f>
        <v>0</v>
      </c>
    </row>
    <row r="78" spans="1:6">
      <c r="A78" s="97" t="s">
        <v>2437</v>
      </c>
      <c r="B78" s="1" t="s">
        <v>4757</v>
      </c>
      <c r="C78" s="1">
        <f>Tenebrionoidea!K6</f>
        <v>17</v>
      </c>
      <c r="D78" s="1">
        <f>Tenebrionoidea!L6</f>
        <v>0</v>
      </c>
      <c r="E78" s="1">
        <f>Tenebrionoidea!M6</f>
        <v>17</v>
      </c>
      <c r="F78" s="98">
        <f>Tenebrionoidea!N6</f>
        <v>0</v>
      </c>
    </row>
    <row r="79" spans="1:6">
      <c r="A79" s="97" t="s">
        <v>2438</v>
      </c>
      <c r="B79" s="1" t="s">
        <v>4758</v>
      </c>
      <c r="C79" s="1">
        <f>Tenebrionoidea!K7</f>
        <v>1</v>
      </c>
      <c r="D79" s="1">
        <f>Tenebrionoidea!L7</f>
        <v>0</v>
      </c>
      <c r="E79" s="1">
        <f>Tenebrionoidea!M7</f>
        <v>1</v>
      </c>
      <c r="F79" s="98">
        <f>Tenebrionoidea!N7</f>
        <v>0</v>
      </c>
    </row>
    <row r="80" spans="1:6">
      <c r="A80" s="97" t="s">
        <v>4080</v>
      </c>
      <c r="B80" s="1" t="s">
        <v>4771</v>
      </c>
      <c r="C80" s="1">
        <f>Tenebrionoidea!K8</f>
        <v>13</v>
      </c>
      <c r="D80" s="1">
        <f>Tenebrionoidea!L8</f>
        <v>0</v>
      </c>
      <c r="E80" s="1">
        <f>Tenebrionoidea!M8</f>
        <v>13</v>
      </c>
      <c r="F80" s="98">
        <f>Tenebrionoidea!N8</f>
        <v>0</v>
      </c>
    </row>
    <row r="81" spans="1:6">
      <c r="A81" s="97" t="s">
        <v>2439</v>
      </c>
      <c r="B81" s="1" t="s">
        <v>4759</v>
      </c>
      <c r="C81" s="1">
        <f>Tenebrionoidea!K9</f>
        <v>47</v>
      </c>
      <c r="D81" s="1">
        <f>Tenebrionoidea!L9</f>
        <v>0</v>
      </c>
      <c r="E81" s="1">
        <f>Tenebrionoidea!M9</f>
        <v>47</v>
      </c>
      <c r="F81" s="98">
        <f>Tenebrionoidea!N9</f>
        <v>0</v>
      </c>
    </row>
    <row r="82" spans="1:6">
      <c r="A82" s="97" t="s">
        <v>2440</v>
      </c>
      <c r="B82" s="1" t="s">
        <v>4760</v>
      </c>
      <c r="C82" s="1">
        <f>Tenebrionoidea!K10</f>
        <v>10</v>
      </c>
      <c r="D82" s="1">
        <f>Tenebrionoidea!L10</f>
        <v>0</v>
      </c>
      <c r="E82" s="1">
        <f>Tenebrionoidea!M10</f>
        <v>10</v>
      </c>
      <c r="F82" s="98">
        <f>Tenebrionoidea!N10</f>
        <v>0</v>
      </c>
    </row>
    <row r="83" spans="1:6">
      <c r="A83" s="97" t="s">
        <v>2441</v>
      </c>
      <c r="B83" s="1" t="s">
        <v>4761</v>
      </c>
      <c r="C83" s="1">
        <f>Tenebrionoidea!K11</f>
        <v>10</v>
      </c>
      <c r="D83" s="1">
        <f>Tenebrionoidea!L11</f>
        <v>0</v>
      </c>
      <c r="E83" s="1">
        <f>Tenebrionoidea!M11</f>
        <v>10</v>
      </c>
      <c r="F83" s="98">
        <f>Tenebrionoidea!N11</f>
        <v>0</v>
      </c>
    </row>
    <row r="84" spans="1:6">
      <c r="A84" s="97" t="s">
        <v>2442</v>
      </c>
      <c r="B84" s="1" t="s">
        <v>4762</v>
      </c>
      <c r="C84" s="1">
        <f>Tenebrionoidea!K12</f>
        <v>1</v>
      </c>
      <c r="D84" s="1">
        <f>Tenebrionoidea!L12</f>
        <v>0</v>
      </c>
      <c r="E84" s="1">
        <f>Tenebrionoidea!M12</f>
        <v>1</v>
      </c>
      <c r="F84" s="98">
        <f>Tenebrionoidea!N12</f>
        <v>0</v>
      </c>
    </row>
    <row r="85" spans="1:6">
      <c r="A85" s="97" t="s">
        <v>2443</v>
      </c>
      <c r="B85" s="1" t="s">
        <v>4763</v>
      </c>
      <c r="C85" s="1">
        <f>Tenebrionoidea!K13</f>
        <v>1</v>
      </c>
      <c r="D85" s="1">
        <f>Tenebrionoidea!L13</f>
        <v>0</v>
      </c>
      <c r="E85" s="1">
        <f>Tenebrionoidea!M13</f>
        <v>1</v>
      </c>
      <c r="F85" s="98">
        <f>Tenebrionoidea!N13</f>
        <v>0</v>
      </c>
    </row>
    <row r="86" spans="1:6">
      <c r="A86" s="97" t="s">
        <v>2444</v>
      </c>
      <c r="B86" s="1" t="s">
        <v>4764</v>
      </c>
      <c r="C86" s="1">
        <f>Tenebrionoidea!K14</f>
        <v>3</v>
      </c>
      <c r="D86" s="1">
        <f>Tenebrionoidea!L14</f>
        <v>0</v>
      </c>
      <c r="E86" s="1">
        <f>Tenebrionoidea!M14</f>
        <v>3</v>
      </c>
      <c r="F86" s="98">
        <f>Tenebrionoidea!N14</f>
        <v>0</v>
      </c>
    </row>
    <row r="87" spans="1:6">
      <c r="A87" s="97" t="s">
        <v>2445</v>
      </c>
      <c r="B87" s="1" t="s">
        <v>4765</v>
      </c>
      <c r="C87" s="1">
        <f>Tenebrionoidea!K15</f>
        <v>11</v>
      </c>
      <c r="D87" s="1">
        <f>Tenebrionoidea!L15</f>
        <v>0</v>
      </c>
      <c r="E87" s="1">
        <f>Tenebrionoidea!M15</f>
        <v>11</v>
      </c>
      <c r="F87" s="98">
        <f>Tenebrionoidea!N15</f>
        <v>0</v>
      </c>
    </row>
    <row r="88" spans="1:6">
      <c r="A88" s="97" t="s">
        <v>2446</v>
      </c>
      <c r="B88" s="1" t="s">
        <v>4766</v>
      </c>
      <c r="C88" s="1">
        <f>Tenebrionoidea!K16</f>
        <v>13</v>
      </c>
      <c r="D88" s="1">
        <f>Tenebrionoidea!L16</f>
        <v>0</v>
      </c>
      <c r="E88" s="1">
        <f>Tenebrionoidea!M16</f>
        <v>13</v>
      </c>
      <c r="F88" s="98">
        <f>Tenebrionoidea!N16</f>
        <v>0</v>
      </c>
    </row>
    <row r="89" spans="1:6">
      <c r="A89" s="97" t="s">
        <v>2447</v>
      </c>
      <c r="B89" s="1" t="s">
        <v>4767</v>
      </c>
      <c r="C89" s="1">
        <f>Tenebrionoidea!K17</f>
        <v>3</v>
      </c>
      <c r="D89" s="1">
        <f>Tenebrionoidea!L17</f>
        <v>0</v>
      </c>
      <c r="E89" s="1">
        <f>Tenebrionoidea!M17</f>
        <v>3</v>
      </c>
      <c r="F89" s="98">
        <f>Tenebrionoidea!N17</f>
        <v>0</v>
      </c>
    </row>
    <row r="90" spans="1:6">
      <c r="A90" s="103" t="s">
        <v>2448</v>
      </c>
      <c r="B90" s="4" t="s">
        <v>4768</v>
      </c>
      <c r="C90" s="4">
        <f>Tenebrionoidea!K18</f>
        <v>14</v>
      </c>
      <c r="D90" s="4">
        <f>Tenebrionoidea!L18</f>
        <v>0</v>
      </c>
      <c r="E90" s="4">
        <f>Tenebrionoidea!M18</f>
        <v>14</v>
      </c>
      <c r="F90" s="104">
        <f>Tenebrionoidea!N18</f>
        <v>0</v>
      </c>
    </row>
    <row r="91" spans="1:6">
      <c r="A91" s="105" t="s">
        <v>795</v>
      </c>
      <c r="B91" s="1" t="s">
        <v>4772</v>
      </c>
      <c r="C91" s="1">
        <f>Chrysos!K2</f>
        <v>72</v>
      </c>
      <c r="D91" s="1">
        <f>Chrysos!L2</f>
        <v>0</v>
      </c>
      <c r="E91" s="1">
        <f>Chrysos!M2</f>
        <v>72</v>
      </c>
      <c r="F91" s="98">
        <f>Chrysos!N2</f>
        <v>0</v>
      </c>
    </row>
    <row r="92" spans="1:6">
      <c r="A92" s="97" t="s">
        <v>2449</v>
      </c>
      <c r="B92" s="1"/>
      <c r="C92" s="1">
        <f>Chrysos!K3</f>
        <v>3</v>
      </c>
      <c r="D92" s="1">
        <f>Chrysos!L3</f>
        <v>0</v>
      </c>
      <c r="E92" s="1">
        <f>Chrysos!M3</f>
        <v>3</v>
      </c>
      <c r="F92" s="98">
        <f>Chrysos!N3</f>
        <v>0</v>
      </c>
    </row>
    <row r="93" spans="1:6">
      <c r="A93" s="97" t="s">
        <v>2450</v>
      </c>
      <c r="B93" s="1"/>
      <c r="C93" s="1">
        <f>Chrysos!K4</f>
        <v>2</v>
      </c>
      <c r="D93" s="1">
        <f>Chrysos!L4</f>
        <v>0</v>
      </c>
      <c r="E93" s="1">
        <f>Chrysos!M4</f>
        <v>2</v>
      </c>
      <c r="F93" s="98">
        <f>Chrysos!N4</f>
        <v>0</v>
      </c>
    </row>
    <row r="94" spans="1:6">
      <c r="A94" s="103" t="s">
        <v>2451</v>
      </c>
      <c r="B94" s="4" t="s">
        <v>4773</v>
      </c>
      <c r="C94" s="4">
        <f>Chrysos!K5</f>
        <v>279</v>
      </c>
      <c r="D94" s="4">
        <f>Chrysos!L5</f>
        <v>0</v>
      </c>
      <c r="E94" s="4">
        <f>Chrysos!M5</f>
        <v>279</v>
      </c>
      <c r="F94" s="104">
        <f>Chrysos!N5</f>
        <v>0</v>
      </c>
    </row>
    <row r="95" spans="1:6">
      <c r="A95" s="97" t="s">
        <v>2452</v>
      </c>
      <c r="B95" s="1" t="s">
        <v>4774</v>
      </c>
      <c r="C95" s="1">
        <f>Curcs!K2</f>
        <v>1</v>
      </c>
      <c r="D95" s="1">
        <f>Curcs!L2</f>
        <v>0</v>
      </c>
      <c r="E95" s="1">
        <f>Curcs!M2</f>
        <v>1</v>
      </c>
      <c r="F95" s="98">
        <f>Curcs!N2</f>
        <v>0</v>
      </c>
    </row>
    <row r="96" spans="1:6">
      <c r="A96" s="97" t="s">
        <v>2453</v>
      </c>
      <c r="B96" s="1" t="s">
        <v>4775</v>
      </c>
      <c r="C96" s="1">
        <f>Curcs!K3</f>
        <v>11</v>
      </c>
      <c r="D96" s="1">
        <f>Curcs!L3</f>
        <v>0</v>
      </c>
      <c r="E96" s="1">
        <f>Curcs!M3</f>
        <v>11</v>
      </c>
      <c r="F96" s="98">
        <f>Curcs!N3</f>
        <v>0</v>
      </c>
    </row>
    <row r="97" spans="1:6">
      <c r="A97" s="97" t="s">
        <v>2454</v>
      </c>
      <c r="B97" s="1" t="s">
        <v>4776</v>
      </c>
      <c r="C97" s="1">
        <f>Curcs!K4</f>
        <v>20</v>
      </c>
      <c r="D97" s="1">
        <f>Curcs!L4</f>
        <v>0</v>
      </c>
      <c r="E97" s="1">
        <f>Curcs!M4</f>
        <v>20</v>
      </c>
      <c r="F97" s="98">
        <f>Curcs!N4</f>
        <v>0</v>
      </c>
    </row>
    <row r="98" spans="1:6">
      <c r="A98" s="97" t="s">
        <v>4083</v>
      </c>
      <c r="B98" s="1" t="s">
        <v>4777</v>
      </c>
      <c r="C98" s="1">
        <f>Curcs!K5</f>
        <v>89</v>
      </c>
      <c r="D98" s="1">
        <f>Curcs!L5</f>
        <v>0</v>
      </c>
      <c r="E98" s="1">
        <f>Curcs!M5</f>
        <v>89</v>
      </c>
      <c r="F98" s="98">
        <f>Curcs!N5</f>
        <v>0</v>
      </c>
    </row>
    <row r="99" spans="1:6" ht="9.75" thickBot="1">
      <c r="A99" s="100" t="s">
        <v>2455</v>
      </c>
      <c r="B99" s="5" t="s">
        <v>4778</v>
      </c>
      <c r="C99" s="5">
        <f>Curcs!K6</f>
        <v>514</v>
      </c>
      <c r="D99" s="5">
        <f>Curcs!L6</f>
        <v>0</v>
      </c>
      <c r="E99" s="5">
        <f>Curcs!M6</f>
        <v>514</v>
      </c>
      <c r="F99" s="102">
        <f>Curcs!N6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67"/>
  <sheetViews>
    <sheetView workbookViewId="0"/>
  </sheetViews>
  <sheetFormatPr defaultRowHeight="9"/>
  <cols>
    <col min="1" max="1" width="7" style="1" bestFit="1" customWidth="1"/>
    <col min="2" max="2" width="9.85546875" style="1" bestFit="1" customWidth="1"/>
    <col min="3" max="3" width="8.5703125" style="1" bestFit="1" customWidth="1"/>
    <col min="4" max="4" width="10.85546875" style="1" bestFit="1" customWidth="1"/>
    <col min="5" max="5" width="11.85546875" style="1" bestFit="1" customWidth="1"/>
    <col min="6" max="6" width="5.140625" style="1" bestFit="1" customWidth="1"/>
    <col min="7" max="7" width="5.85546875" style="1" bestFit="1" customWidth="1"/>
    <col min="8" max="8" width="9.140625" style="1"/>
    <col min="9" max="9" width="9.85546875" style="1" customWidth="1"/>
    <col min="10" max="10" width="9.85546875" style="1" bestFit="1" customWidth="1"/>
    <col min="11" max="11" width="4.140625" style="1" bestFit="1" customWidth="1"/>
    <col min="12" max="12" width="4.85546875" style="1" bestFit="1" customWidth="1"/>
    <col min="13" max="13" width="4.140625" style="41" bestFit="1" customWidth="1"/>
    <col min="14" max="14" width="2" style="1" bestFit="1" customWidth="1"/>
    <col min="15" max="15" width="9.140625" style="1"/>
    <col min="16" max="16" width="11.85546875" style="1" bestFit="1" customWidth="1"/>
    <col min="17" max="16384" width="9.140625" style="1"/>
  </cols>
  <sheetData>
    <row r="1" spans="1:14">
      <c r="A1" s="43" t="s">
        <v>571</v>
      </c>
      <c r="B1" s="20" t="s">
        <v>0</v>
      </c>
      <c r="C1" s="20" t="s">
        <v>3</v>
      </c>
      <c r="D1" s="26" t="s">
        <v>29</v>
      </c>
      <c r="E1" s="20" t="s">
        <v>28</v>
      </c>
      <c r="F1" s="20" t="s">
        <v>4141</v>
      </c>
      <c r="G1" s="44" t="s">
        <v>4785</v>
      </c>
      <c r="H1" s="3"/>
      <c r="K1" s="8" t="s">
        <v>4141</v>
      </c>
      <c r="L1" s="8" t="s">
        <v>4785</v>
      </c>
      <c r="M1" s="8" t="s">
        <v>4786</v>
      </c>
      <c r="N1" s="8" t="s">
        <v>4787</v>
      </c>
    </row>
    <row r="2" spans="1:14">
      <c r="A2" s="9" t="s">
        <v>4156</v>
      </c>
      <c r="B2" s="3" t="s">
        <v>4088</v>
      </c>
      <c r="C2" s="3" t="s">
        <v>4089</v>
      </c>
      <c r="D2" s="3" t="s">
        <v>79</v>
      </c>
      <c r="E2" s="3" t="s">
        <v>80</v>
      </c>
      <c r="F2" s="46">
        <v>1</v>
      </c>
      <c r="G2" s="47"/>
      <c r="J2" s="9" t="s">
        <v>4088</v>
      </c>
      <c r="K2" s="45">
        <f>SUM(F2:F22)</f>
        <v>21</v>
      </c>
      <c r="L2" s="45">
        <f>SUM(G2:G22)</f>
        <v>0</v>
      </c>
      <c r="M2" s="45">
        <f>K2-L2</f>
        <v>21</v>
      </c>
      <c r="N2" s="28">
        <f>L2/K2*100</f>
        <v>0</v>
      </c>
    </row>
    <row r="3" spans="1:14">
      <c r="A3" s="10"/>
      <c r="C3" s="1" t="s">
        <v>370</v>
      </c>
      <c r="D3" s="1" t="s">
        <v>77</v>
      </c>
      <c r="E3" s="1" t="s">
        <v>78</v>
      </c>
      <c r="F3" s="18">
        <v>1</v>
      </c>
      <c r="G3" s="48"/>
      <c r="J3" s="10" t="s">
        <v>44</v>
      </c>
      <c r="K3" s="41">
        <f>SUM(F23:F37)</f>
        <v>15</v>
      </c>
      <c r="L3" s="41">
        <f>SUM(G23:G37)</f>
        <v>0</v>
      </c>
      <c r="M3" s="41">
        <f t="shared" ref="M3:M12" si="0">K3-L3</f>
        <v>15</v>
      </c>
      <c r="N3" s="32">
        <f t="shared" ref="N3:N12" si="1">L3/K3*100</f>
        <v>0</v>
      </c>
    </row>
    <row r="4" spans="1:14">
      <c r="A4" s="10"/>
      <c r="D4" s="1" t="s">
        <v>64</v>
      </c>
      <c r="E4" s="1" t="s">
        <v>65</v>
      </c>
      <c r="F4" s="18">
        <v>1</v>
      </c>
      <c r="G4" s="48"/>
      <c r="J4" s="10" t="s">
        <v>27</v>
      </c>
      <c r="K4" s="41">
        <f>SUM(F38:F42)</f>
        <v>5</v>
      </c>
      <c r="L4" s="41">
        <f>SUM(G38:G42)</f>
        <v>0</v>
      </c>
      <c r="M4" s="41">
        <f t="shared" si="0"/>
        <v>5</v>
      </c>
      <c r="N4" s="32">
        <f t="shared" si="1"/>
        <v>0</v>
      </c>
    </row>
    <row r="5" spans="1:14">
      <c r="A5" s="10"/>
      <c r="E5" s="1" t="s">
        <v>66</v>
      </c>
      <c r="F5" s="18">
        <v>1</v>
      </c>
      <c r="G5" s="48"/>
      <c r="J5" s="10" t="s">
        <v>4090</v>
      </c>
      <c r="K5" s="41">
        <f>F43</f>
        <v>1</v>
      </c>
      <c r="L5" s="41">
        <f>G43</f>
        <v>0</v>
      </c>
      <c r="M5" s="41">
        <f t="shared" si="0"/>
        <v>1</v>
      </c>
      <c r="N5" s="32">
        <f t="shared" si="1"/>
        <v>0</v>
      </c>
    </row>
    <row r="6" spans="1:14">
      <c r="A6" s="10"/>
      <c r="E6" s="1" t="s">
        <v>67</v>
      </c>
      <c r="F6" s="18">
        <v>1</v>
      </c>
      <c r="G6" s="48"/>
      <c r="J6" s="10" t="s">
        <v>4091</v>
      </c>
      <c r="K6" s="41">
        <f>SUM(F44:F48)</f>
        <v>5</v>
      </c>
      <c r="L6" s="41">
        <f>SUM(G44:G48)</f>
        <v>0</v>
      </c>
      <c r="M6" s="41">
        <f t="shared" si="0"/>
        <v>5</v>
      </c>
      <c r="N6" s="32">
        <f t="shared" si="1"/>
        <v>0</v>
      </c>
    </row>
    <row r="7" spans="1:14">
      <c r="A7" s="10"/>
      <c r="E7" s="1" t="s">
        <v>68</v>
      </c>
      <c r="F7" s="18">
        <v>1</v>
      </c>
      <c r="G7" s="48"/>
      <c r="J7" s="10" t="s">
        <v>41</v>
      </c>
      <c r="K7" s="41">
        <f>F49</f>
        <v>1</v>
      </c>
      <c r="L7" s="41">
        <f>G49</f>
        <v>0</v>
      </c>
      <c r="M7" s="41">
        <f t="shared" si="0"/>
        <v>1</v>
      </c>
      <c r="N7" s="32">
        <f t="shared" si="1"/>
        <v>0</v>
      </c>
    </row>
    <row r="8" spans="1:14">
      <c r="A8" s="10"/>
      <c r="E8" s="1" t="s">
        <v>69</v>
      </c>
      <c r="F8" s="18">
        <v>1</v>
      </c>
      <c r="G8" s="48"/>
      <c r="J8" s="10" t="s">
        <v>4093</v>
      </c>
      <c r="K8" s="41">
        <f>SUM(F50:F63)</f>
        <v>14</v>
      </c>
      <c r="L8" s="41">
        <f>SUM(G50:G63)</f>
        <v>0</v>
      </c>
      <c r="M8" s="41">
        <f t="shared" si="0"/>
        <v>14</v>
      </c>
      <c r="N8" s="32">
        <f t="shared" si="1"/>
        <v>0</v>
      </c>
    </row>
    <row r="9" spans="1:14">
      <c r="A9" s="10"/>
      <c r="E9" s="1" t="s">
        <v>70</v>
      </c>
      <c r="F9" s="18">
        <v>1</v>
      </c>
      <c r="G9" s="48"/>
      <c r="J9" s="10" t="s">
        <v>4095</v>
      </c>
      <c r="K9" s="41">
        <f>SUM(F64:F65)</f>
        <v>2</v>
      </c>
      <c r="L9" s="41">
        <f>SUM(G64:G65)</f>
        <v>0</v>
      </c>
      <c r="M9" s="41">
        <f t="shared" si="0"/>
        <v>2</v>
      </c>
      <c r="N9" s="32">
        <f t="shared" si="1"/>
        <v>0</v>
      </c>
    </row>
    <row r="10" spans="1:14">
      <c r="A10" s="10"/>
      <c r="D10" s="1" t="s">
        <v>71</v>
      </c>
      <c r="E10" s="1" t="s">
        <v>72</v>
      </c>
      <c r="F10" s="18">
        <v>1</v>
      </c>
      <c r="G10" s="48"/>
      <c r="J10" s="10" t="s">
        <v>4096</v>
      </c>
      <c r="K10" s="41">
        <f>SUM(F66:F151)</f>
        <v>86</v>
      </c>
      <c r="L10" s="41">
        <f>SUM(G66:G151)</f>
        <v>0</v>
      </c>
      <c r="M10" s="41">
        <f t="shared" si="0"/>
        <v>86</v>
      </c>
      <c r="N10" s="32">
        <f t="shared" si="1"/>
        <v>0</v>
      </c>
    </row>
    <row r="11" spans="1:14">
      <c r="A11" s="10"/>
      <c r="E11" s="1" t="s">
        <v>73</v>
      </c>
      <c r="F11" s="18">
        <v>1</v>
      </c>
      <c r="G11" s="48"/>
      <c r="J11" s="10" t="s">
        <v>4100</v>
      </c>
      <c r="K11" s="41">
        <f>SUM(F152:F154)</f>
        <v>3</v>
      </c>
      <c r="L11" s="41">
        <f>SUM(G152:G154)</f>
        <v>0</v>
      </c>
      <c r="M11" s="41">
        <f t="shared" si="0"/>
        <v>3</v>
      </c>
      <c r="N11" s="32">
        <f t="shared" si="1"/>
        <v>0</v>
      </c>
    </row>
    <row r="12" spans="1:14">
      <c r="A12" s="10"/>
      <c r="E12" s="1" t="s">
        <v>74</v>
      </c>
      <c r="F12" s="18">
        <v>1</v>
      </c>
      <c r="G12" s="48"/>
      <c r="J12" s="10" t="s">
        <v>37</v>
      </c>
      <c r="K12" s="41">
        <f>SUM(F155:F156)</f>
        <v>2</v>
      </c>
      <c r="L12" s="41">
        <f>SUM(G155:G156)</f>
        <v>0</v>
      </c>
      <c r="M12" s="41">
        <f t="shared" si="0"/>
        <v>2</v>
      </c>
      <c r="N12" s="32">
        <f t="shared" si="1"/>
        <v>0</v>
      </c>
    </row>
    <row r="13" spans="1:14">
      <c r="A13" s="10"/>
      <c r="E13" s="1" t="s">
        <v>75</v>
      </c>
      <c r="F13" s="18">
        <v>1</v>
      </c>
      <c r="G13" s="34"/>
      <c r="J13" s="10" t="s">
        <v>4319</v>
      </c>
      <c r="K13" s="41">
        <f>SUM(F157:F181)</f>
        <v>25</v>
      </c>
      <c r="L13" s="41">
        <f>SUM(G157:G181)</f>
        <v>0</v>
      </c>
      <c r="M13" s="41">
        <f t="shared" ref="M13" si="2">K13-L13</f>
        <v>25</v>
      </c>
      <c r="N13" s="32">
        <f t="shared" ref="N13" si="3">L13/K13*100</f>
        <v>0</v>
      </c>
    </row>
    <row r="14" spans="1:14">
      <c r="A14" s="10"/>
      <c r="E14" s="1" t="s">
        <v>76</v>
      </c>
      <c r="F14" s="18">
        <v>1</v>
      </c>
      <c r="G14" s="48"/>
      <c r="J14" s="10" t="s">
        <v>4101</v>
      </c>
      <c r="K14" s="41">
        <f>SUM(F182:F278)</f>
        <v>97</v>
      </c>
      <c r="L14" s="41">
        <f>SUM(G182:G278)</f>
        <v>0</v>
      </c>
      <c r="M14" s="41">
        <f>K14-L14</f>
        <v>97</v>
      </c>
      <c r="N14" s="32">
        <f t="shared" ref="N14:N19" si="4">L14/K14*100</f>
        <v>0</v>
      </c>
    </row>
    <row r="15" spans="1:14">
      <c r="A15" s="10"/>
      <c r="C15" s="1" t="s">
        <v>81</v>
      </c>
      <c r="D15" s="1" t="s">
        <v>84</v>
      </c>
      <c r="E15" s="1" t="s">
        <v>85</v>
      </c>
      <c r="F15" s="18">
        <v>1</v>
      </c>
      <c r="G15" s="48"/>
      <c r="J15" s="10" t="s">
        <v>4320</v>
      </c>
      <c r="K15" s="41">
        <f>SUM(F279:F315)</f>
        <v>37</v>
      </c>
      <c r="L15" s="41">
        <f>SUM(G279:G315)</f>
        <v>0</v>
      </c>
      <c r="M15" s="41">
        <f>K15-L15</f>
        <v>37</v>
      </c>
      <c r="N15" s="32">
        <f t="shared" si="4"/>
        <v>0</v>
      </c>
    </row>
    <row r="16" spans="1:14">
      <c r="A16" s="10"/>
      <c r="E16" s="1" t="s">
        <v>82</v>
      </c>
      <c r="F16" s="18">
        <v>1</v>
      </c>
      <c r="G16" s="48"/>
      <c r="J16" s="10" t="s">
        <v>4321</v>
      </c>
      <c r="K16" s="41">
        <f>SUM(F316:F332)</f>
        <v>17</v>
      </c>
      <c r="L16" s="41">
        <f>SUM(G316:G332)</f>
        <v>0</v>
      </c>
      <c r="M16" s="41">
        <f t="shared" ref="M16:M18" si="5">K16-L16</f>
        <v>17</v>
      </c>
      <c r="N16" s="32">
        <f t="shared" si="4"/>
        <v>0</v>
      </c>
    </row>
    <row r="17" spans="1:14">
      <c r="A17" s="10"/>
      <c r="E17" s="1" t="s">
        <v>83</v>
      </c>
      <c r="F17" s="18">
        <v>1</v>
      </c>
      <c r="G17" s="48"/>
      <c r="J17" s="10" t="s">
        <v>4322</v>
      </c>
      <c r="K17" s="41">
        <f>SUM(F333:F365)</f>
        <v>33</v>
      </c>
      <c r="L17" s="41">
        <f>SUM(G333:G365)</f>
        <v>0</v>
      </c>
      <c r="M17" s="41">
        <f t="shared" si="5"/>
        <v>33</v>
      </c>
      <c r="N17" s="32">
        <f t="shared" si="4"/>
        <v>0</v>
      </c>
    </row>
    <row r="18" spans="1:14">
      <c r="A18" s="10"/>
      <c r="E18" s="1" t="s">
        <v>86</v>
      </c>
      <c r="F18" s="18">
        <v>1</v>
      </c>
      <c r="G18" s="48"/>
      <c r="J18" s="10" t="s">
        <v>4323</v>
      </c>
      <c r="K18" s="41">
        <f>SUM(F366:F367)</f>
        <v>2</v>
      </c>
      <c r="L18" s="41">
        <f>SUM(G366:G367)</f>
        <v>0</v>
      </c>
      <c r="M18" s="41">
        <f t="shared" si="5"/>
        <v>2</v>
      </c>
      <c r="N18" s="32">
        <f t="shared" si="4"/>
        <v>0</v>
      </c>
    </row>
    <row r="19" spans="1:14">
      <c r="A19" s="10"/>
      <c r="E19" s="1" t="s">
        <v>87</v>
      </c>
      <c r="F19" s="18">
        <v>1</v>
      </c>
      <c r="G19" s="48"/>
      <c r="J19" s="11" t="s">
        <v>794</v>
      </c>
      <c r="K19" s="49">
        <f>SUM(K2:K18)</f>
        <v>366</v>
      </c>
      <c r="L19" s="49">
        <f>SUM(L2:L18)</f>
        <v>0</v>
      </c>
      <c r="M19" s="49">
        <f>SUM(M2:M18)</f>
        <v>366</v>
      </c>
      <c r="N19" s="35">
        <f t="shared" si="4"/>
        <v>0</v>
      </c>
    </row>
    <row r="20" spans="1:14">
      <c r="A20" s="10"/>
      <c r="E20" s="1" t="s">
        <v>88</v>
      </c>
      <c r="F20" s="18">
        <v>1</v>
      </c>
      <c r="G20" s="48"/>
    </row>
    <row r="21" spans="1:14">
      <c r="A21" s="10"/>
      <c r="E21" s="1" t="s">
        <v>89</v>
      </c>
      <c r="F21" s="18">
        <v>1</v>
      </c>
      <c r="G21" s="48"/>
    </row>
    <row r="22" spans="1:14">
      <c r="A22" s="11"/>
      <c r="B22" s="4"/>
      <c r="C22" s="4"/>
      <c r="D22" s="4"/>
      <c r="E22" s="4" t="s">
        <v>90</v>
      </c>
      <c r="F22" s="50">
        <v>1</v>
      </c>
      <c r="G22" s="51"/>
    </row>
    <row r="23" spans="1:14">
      <c r="A23" s="9"/>
      <c r="B23" s="3" t="s">
        <v>44</v>
      </c>
      <c r="C23" s="3" t="s">
        <v>61</v>
      </c>
      <c r="D23" s="3" t="s">
        <v>62</v>
      </c>
      <c r="E23" s="3" t="s">
        <v>63</v>
      </c>
      <c r="F23" s="46">
        <v>1</v>
      </c>
      <c r="G23" s="47"/>
    </row>
    <row r="24" spans="1:14">
      <c r="A24" s="10"/>
      <c r="C24" s="1" t="s">
        <v>45</v>
      </c>
      <c r="D24" s="1" t="s">
        <v>46</v>
      </c>
      <c r="E24" s="1" t="s">
        <v>47</v>
      </c>
      <c r="F24" s="18">
        <v>1</v>
      </c>
      <c r="G24" s="48"/>
    </row>
    <row r="25" spans="1:14">
      <c r="A25" s="10"/>
      <c r="E25" s="1" t="s">
        <v>48</v>
      </c>
      <c r="F25" s="18">
        <v>1</v>
      </c>
      <c r="G25" s="48"/>
    </row>
    <row r="26" spans="1:14">
      <c r="A26" s="10"/>
      <c r="D26" s="1" t="s">
        <v>49</v>
      </c>
      <c r="E26" s="1" t="s">
        <v>50</v>
      </c>
      <c r="F26" s="18">
        <v>1</v>
      </c>
      <c r="G26" s="48"/>
    </row>
    <row r="27" spans="1:14">
      <c r="A27" s="10"/>
      <c r="E27" s="1" t="s">
        <v>51</v>
      </c>
      <c r="F27" s="18">
        <v>1</v>
      </c>
      <c r="G27" s="48"/>
    </row>
    <row r="28" spans="1:14">
      <c r="A28" s="10"/>
      <c r="E28" s="1" t="s">
        <v>52</v>
      </c>
      <c r="F28" s="18">
        <v>1</v>
      </c>
      <c r="G28" s="48"/>
    </row>
    <row r="29" spans="1:14">
      <c r="A29" s="10"/>
      <c r="E29" s="1" t="s">
        <v>53</v>
      </c>
      <c r="F29" s="18">
        <v>1</v>
      </c>
      <c r="G29" s="48"/>
    </row>
    <row r="30" spans="1:14">
      <c r="A30" s="10"/>
      <c r="E30" s="1" t="s">
        <v>54</v>
      </c>
      <c r="F30" s="18">
        <v>1</v>
      </c>
      <c r="G30" s="48"/>
    </row>
    <row r="31" spans="1:14">
      <c r="A31" s="10"/>
      <c r="E31" s="1" t="s">
        <v>55</v>
      </c>
      <c r="F31" s="18">
        <v>1</v>
      </c>
      <c r="G31" s="48"/>
    </row>
    <row r="32" spans="1:14">
      <c r="A32" s="10"/>
      <c r="E32" s="1" t="s">
        <v>56</v>
      </c>
      <c r="F32" s="18">
        <v>1</v>
      </c>
      <c r="G32" s="48"/>
    </row>
    <row r="33" spans="1:7">
      <c r="A33" s="10"/>
      <c r="E33" s="1" t="s">
        <v>57</v>
      </c>
      <c r="F33" s="18">
        <v>1</v>
      </c>
      <c r="G33" s="48"/>
    </row>
    <row r="34" spans="1:7">
      <c r="A34" s="10"/>
      <c r="E34" s="1" t="s">
        <v>58</v>
      </c>
      <c r="F34" s="18">
        <v>1</v>
      </c>
      <c r="G34" s="48"/>
    </row>
    <row r="35" spans="1:7">
      <c r="A35" s="10"/>
      <c r="E35" s="1" t="s">
        <v>59</v>
      </c>
      <c r="F35" s="18">
        <v>1</v>
      </c>
      <c r="G35" s="48"/>
    </row>
    <row r="36" spans="1:7">
      <c r="A36" s="10"/>
      <c r="E36" s="1" t="s">
        <v>60</v>
      </c>
      <c r="F36" s="18">
        <v>1</v>
      </c>
      <c r="G36" s="48"/>
    </row>
    <row r="37" spans="1:7">
      <c r="A37" s="10"/>
      <c r="E37" s="1" t="s">
        <v>4105</v>
      </c>
      <c r="F37" s="18">
        <v>1</v>
      </c>
      <c r="G37" s="48"/>
    </row>
    <row r="38" spans="1:7">
      <c r="A38" s="9"/>
      <c r="B38" s="3" t="s">
        <v>27</v>
      </c>
      <c r="C38" s="3"/>
      <c r="D38" s="3" t="s">
        <v>30</v>
      </c>
      <c r="E38" s="3" t="s">
        <v>31</v>
      </c>
      <c r="F38" s="46">
        <v>1</v>
      </c>
      <c r="G38" s="47"/>
    </row>
    <row r="39" spans="1:7">
      <c r="A39" s="10"/>
      <c r="E39" s="1" t="s">
        <v>32</v>
      </c>
      <c r="F39" s="18">
        <v>1</v>
      </c>
      <c r="G39" s="48"/>
    </row>
    <row r="40" spans="1:7">
      <c r="A40" s="10"/>
      <c r="E40" s="1" t="s">
        <v>33</v>
      </c>
      <c r="F40" s="18">
        <v>1</v>
      </c>
      <c r="G40" s="48"/>
    </row>
    <row r="41" spans="1:7">
      <c r="A41" s="10"/>
      <c r="E41" s="1" t="s">
        <v>34</v>
      </c>
      <c r="F41" s="18">
        <v>1</v>
      </c>
      <c r="G41" s="48"/>
    </row>
    <row r="42" spans="1:7">
      <c r="A42" s="11"/>
      <c r="B42" s="4"/>
      <c r="C42" s="4"/>
      <c r="D42" s="4" t="s">
        <v>35</v>
      </c>
      <c r="E42" s="4" t="s">
        <v>36</v>
      </c>
      <c r="F42" s="50">
        <v>1</v>
      </c>
      <c r="G42" s="51"/>
    </row>
    <row r="43" spans="1:7">
      <c r="A43" s="21"/>
      <c r="B43" s="7" t="s">
        <v>4090</v>
      </c>
      <c r="C43" s="7"/>
      <c r="D43" s="7" t="s">
        <v>98</v>
      </c>
      <c r="E43" s="7" t="s">
        <v>99</v>
      </c>
      <c r="F43" s="52">
        <v>1</v>
      </c>
      <c r="G43" s="53"/>
    </row>
    <row r="44" spans="1:7">
      <c r="A44" s="9"/>
      <c r="B44" s="3" t="s">
        <v>4091</v>
      </c>
      <c r="C44" s="3"/>
      <c r="D44" s="3" t="s">
        <v>91</v>
      </c>
      <c r="E44" s="3" t="s">
        <v>92</v>
      </c>
      <c r="F44" s="46">
        <v>1</v>
      </c>
      <c r="G44" s="47"/>
    </row>
    <row r="45" spans="1:7">
      <c r="A45" s="10"/>
      <c r="D45" s="1" t="s">
        <v>93</v>
      </c>
      <c r="E45" s="1" t="s">
        <v>94</v>
      </c>
      <c r="F45" s="18">
        <v>1</v>
      </c>
      <c r="G45" s="48"/>
    </row>
    <row r="46" spans="1:7">
      <c r="A46" s="10"/>
      <c r="E46" s="1" t="s">
        <v>95</v>
      </c>
      <c r="F46" s="18">
        <v>1</v>
      </c>
      <c r="G46" s="48"/>
    </row>
    <row r="47" spans="1:7">
      <c r="A47" s="10"/>
      <c r="E47" s="1" t="s">
        <v>96</v>
      </c>
      <c r="F47" s="18">
        <v>1</v>
      </c>
      <c r="G47" s="48"/>
    </row>
    <row r="48" spans="1:7">
      <c r="A48" s="11"/>
      <c r="B48" s="4"/>
      <c r="C48" s="4"/>
      <c r="D48" s="4"/>
      <c r="E48" s="4" t="s">
        <v>97</v>
      </c>
      <c r="F48" s="50">
        <v>1</v>
      </c>
      <c r="G48" s="51"/>
    </row>
    <row r="49" spans="1:7">
      <c r="A49" s="21"/>
      <c r="B49" s="7" t="s">
        <v>41</v>
      </c>
      <c r="C49" s="7"/>
      <c r="D49" s="7" t="s">
        <v>42</v>
      </c>
      <c r="E49" s="7" t="s">
        <v>43</v>
      </c>
      <c r="F49" s="52">
        <v>1</v>
      </c>
      <c r="G49" s="53"/>
    </row>
    <row r="50" spans="1:7">
      <c r="A50" s="9"/>
      <c r="B50" s="3" t="s">
        <v>4093</v>
      </c>
      <c r="C50" s="3" t="s">
        <v>4094</v>
      </c>
      <c r="D50" s="3" t="s">
        <v>100</v>
      </c>
      <c r="E50" s="3" t="s">
        <v>101</v>
      </c>
      <c r="F50" s="46">
        <v>1</v>
      </c>
      <c r="G50" s="47"/>
    </row>
    <row r="51" spans="1:7">
      <c r="A51" s="10"/>
      <c r="E51" s="1" t="s">
        <v>102</v>
      </c>
      <c r="F51" s="18">
        <v>1</v>
      </c>
      <c r="G51" s="48"/>
    </row>
    <row r="52" spans="1:7">
      <c r="A52" s="10"/>
      <c r="C52" s="1" t="s">
        <v>4092</v>
      </c>
      <c r="D52" s="1" t="s">
        <v>103</v>
      </c>
      <c r="E52" s="1" t="s">
        <v>104</v>
      </c>
      <c r="F52" s="18">
        <v>1</v>
      </c>
      <c r="G52" s="48"/>
    </row>
    <row r="53" spans="1:7">
      <c r="A53" s="10"/>
      <c r="E53" s="1" t="s">
        <v>105</v>
      </c>
      <c r="F53" s="18">
        <v>1</v>
      </c>
      <c r="G53" s="54"/>
    </row>
    <row r="54" spans="1:7">
      <c r="A54" s="10"/>
      <c r="E54" s="1" t="s">
        <v>106</v>
      </c>
      <c r="F54" s="18">
        <v>1</v>
      </c>
      <c r="G54" s="34"/>
    </row>
    <row r="55" spans="1:7">
      <c r="A55" s="10"/>
      <c r="E55" s="1" t="s">
        <v>107</v>
      </c>
      <c r="F55" s="18">
        <v>1</v>
      </c>
      <c r="G55" s="48"/>
    </row>
    <row r="56" spans="1:7">
      <c r="A56" s="10"/>
      <c r="E56" s="1" t="s">
        <v>317</v>
      </c>
      <c r="F56" s="18">
        <v>1</v>
      </c>
      <c r="G56" s="48"/>
    </row>
    <row r="57" spans="1:7">
      <c r="A57" s="10"/>
      <c r="E57" s="1" t="s">
        <v>108</v>
      </c>
      <c r="F57" s="18">
        <v>1</v>
      </c>
      <c r="G57" s="48"/>
    </row>
    <row r="58" spans="1:7">
      <c r="A58" s="10"/>
      <c r="E58" s="1" t="s">
        <v>109</v>
      </c>
      <c r="F58" s="18">
        <v>1</v>
      </c>
      <c r="G58" s="48"/>
    </row>
    <row r="59" spans="1:7">
      <c r="A59" s="10"/>
      <c r="E59" s="1" t="s">
        <v>110</v>
      </c>
      <c r="F59" s="18">
        <v>1</v>
      </c>
      <c r="G59" s="48"/>
    </row>
    <row r="60" spans="1:7">
      <c r="A60" s="10"/>
      <c r="E60" s="1" t="s">
        <v>111</v>
      </c>
      <c r="F60" s="18">
        <v>1</v>
      </c>
      <c r="G60" s="48"/>
    </row>
    <row r="61" spans="1:7">
      <c r="A61" s="10"/>
      <c r="E61" s="1" t="s">
        <v>112</v>
      </c>
      <c r="F61" s="18">
        <v>1</v>
      </c>
      <c r="G61" s="48"/>
    </row>
    <row r="62" spans="1:7">
      <c r="A62" s="10"/>
      <c r="E62" s="1" t="s">
        <v>113</v>
      </c>
      <c r="F62" s="18">
        <v>1</v>
      </c>
      <c r="G62" s="48"/>
    </row>
    <row r="63" spans="1:7">
      <c r="A63" s="11"/>
      <c r="B63" s="4"/>
      <c r="C63" s="4"/>
      <c r="D63" s="4"/>
      <c r="E63" s="4" t="s">
        <v>114</v>
      </c>
      <c r="F63" s="50">
        <v>1</v>
      </c>
      <c r="G63" s="51"/>
    </row>
    <row r="64" spans="1:7">
      <c r="A64" s="9"/>
      <c r="B64" s="3" t="s">
        <v>4095</v>
      </c>
      <c r="C64" s="3"/>
      <c r="D64" s="3" t="s">
        <v>115</v>
      </c>
      <c r="E64" s="3" t="s">
        <v>116</v>
      </c>
      <c r="F64" s="46">
        <v>1</v>
      </c>
      <c r="G64" s="39"/>
    </row>
    <row r="65" spans="1:7">
      <c r="A65" s="11"/>
      <c r="B65" s="4"/>
      <c r="C65" s="4"/>
      <c r="D65" s="4" t="s">
        <v>117</v>
      </c>
      <c r="E65" s="4" t="s">
        <v>118</v>
      </c>
      <c r="F65" s="50">
        <v>1</v>
      </c>
      <c r="G65" s="38"/>
    </row>
    <row r="66" spans="1:7">
      <c r="A66" s="9"/>
      <c r="B66" s="3" t="s">
        <v>4096</v>
      </c>
      <c r="C66" s="3" t="s">
        <v>119</v>
      </c>
      <c r="D66" s="1" t="s">
        <v>4097</v>
      </c>
      <c r="E66" s="1" t="s">
        <v>123</v>
      </c>
      <c r="F66" s="18">
        <v>1</v>
      </c>
      <c r="G66" s="17"/>
    </row>
    <row r="67" spans="1:7">
      <c r="A67" s="10"/>
      <c r="D67" s="1" t="s">
        <v>121</v>
      </c>
      <c r="E67" s="1" t="s">
        <v>122</v>
      </c>
      <c r="F67" s="18">
        <v>1</v>
      </c>
      <c r="G67" s="17"/>
    </row>
    <row r="68" spans="1:7">
      <c r="A68" s="10"/>
      <c r="D68" s="1" t="s">
        <v>4157</v>
      </c>
      <c r="E68" s="1" t="s">
        <v>120</v>
      </c>
      <c r="F68" s="18">
        <v>1</v>
      </c>
      <c r="G68" s="18"/>
    </row>
    <row r="69" spans="1:7">
      <c r="A69" s="10"/>
      <c r="D69" s="1" t="s">
        <v>134</v>
      </c>
      <c r="E69" s="1" t="s">
        <v>135</v>
      </c>
      <c r="F69" s="18">
        <v>1</v>
      </c>
      <c r="G69" s="17"/>
    </row>
    <row r="70" spans="1:7">
      <c r="A70" s="10"/>
      <c r="D70" s="1" t="s">
        <v>136</v>
      </c>
      <c r="E70" s="1" t="s">
        <v>137</v>
      </c>
      <c r="F70" s="18">
        <v>1</v>
      </c>
      <c r="G70" s="17"/>
    </row>
    <row r="71" spans="1:7">
      <c r="A71" s="10"/>
      <c r="D71" s="1" t="s">
        <v>124</v>
      </c>
      <c r="E71" s="1" t="s">
        <v>125</v>
      </c>
      <c r="F71" s="18">
        <v>1</v>
      </c>
      <c r="G71" s="17"/>
    </row>
    <row r="72" spans="1:7">
      <c r="A72" s="10"/>
      <c r="E72" s="1" t="s">
        <v>126</v>
      </c>
      <c r="F72" s="18">
        <v>1</v>
      </c>
      <c r="G72" s="17"/>
    </row>
    <row r="73" spans="1:7">
      <c r="A73" s="10"/>
      <c r="E73" s="1" t="s">
        <v>127</v>
      </c>
      <c r="F73" s="18">
        <v>1</v>
      </c>
      <c r="G73" s="17"/>
    </row>
    <row r="74" spans="1:7">
      <c r="A74" s="10"/>
      <c r="E74" s="1" t="s">
        <v>128</v>
      </c>
      <c r="F74" s="18">
        <v>1</v>
      </c>
      <c r="G74" s="17"/>
    </row>
    <row r="75" spans="1:7">
      <c r="A75" s="10"/>
      <c r="E75" s="1" t="s">
        <v>129</v>
      </c>
      <c r="F75" s="18">
        <v>1</v>
      </c>
      <c r="G75" s="17"/>
    </row>
    <row r="76" spans="1:7">
      <c r="A76" s="10"/>
      <c r="E76" s="1" t="s">
        <v>130</v>
      </c>
      <c r="F76" s="18">
        <v>1</v>
      </c>
      <c r="G76" s="17"/>
    </row>
    <row r="77" spans="1:7">
      <c r="A77" s="10"/>
      <c r="E77" s="1" t="s">
        <v>131</v>
      </c>
      <c r="F77" s="18">
        <v>1</v>
      </c>
      <c r="G77" s="17"/>
    </row>
    <row r="78" spans="1:7">
      <c r="A78" s="10"/>
      <c r="D78" s="1" t="s">
        <v>132</v>
      </c>
      <c r="E78" s="1" t="s">
        <v>133</v>
      </c>
      <c r="F78" s="18">
        <v>1</v>
      </c>
      <c r="G78" s="17"/>
    </row>
    <row r="79" spans="1:7">
      <c r="A79" s="10"/>
      <c r="C79" s="1" t="s">
        <v>138</v>
      </c>
      <c r="D79" s="1" t="s">
        <v>145</v>
      </c>
      <c r="E79" s="1" t="s">
        <v>146</v>
      </c>
      <c r="F79" s="18">
        <v>1</v>
      </c>
      <c r="G79" s="48"/>
    </row>
    <row r="80" spans="1:7">
      <c r="A80" s="10"/>
      <c r="E80" s="1" t="s">
        <v>147</v>
      </c>
      <c r="F80" s="18">
        <v>1</v>
      </c>
      <c r="G80" s="48"/>
    </row>
    <row r="81" spans="1:7">
      <c r="A81" s="10"/>
      <c r="E81" s="1" t="s">
        <v>148</v>
      </c>
      <c r="F81" s="18">
        <v>1</v>
      </c>
      <c r="G81" s="48"/>
    </row>
    <row r="82" spans="1:7">
      <c r="A82" s="10"/>
      <c r="E82" s="1" t="s">
        <v>149</v>
      </c>
      <c r="F82" s="18">
        <v>1</v>
      </c>
      <c r="G82" s="48"/>
    </row>
    <row r="83" spans="1:7">
      <c r="A83" s="10"/>
      <c r="D83" s="1" t="s">
        <v>158</v>
      </c>
      <c r="E83" s="1" t="s">
        <v>272</v>
      </c>
      <c r="F83" s="18">
        <v>1</v>
      </c>
      <c r="G83" s="48"/>
    </row>
    <row r="84" spans="1:7">
      <c r="A84" s="10"/>
      <c r="E84" s="1" t="s">
        <v>288</v>
      </c>
      <c r="F84" s="18">
        <v>1</v>
      </c>
      <c r="G84" s="48"/>
    </row>
    <row r="85" spans="1:7">
      <c r="A85" s="10"/>
      <c r="E85" s="1" t="s">
        <v>302</v>
      </c>
      <c r="F85" s="18">
        <v>1</v>
      </c>
      <c r="G85" s="48"/>
    </row>
    <row r="86" spans="1:7">
      <c r="A86" s="10"/>
      <c r="E86" s="1" t="s">
        <v>303</v>
      </c>
      <c r="F86" s="18">
        <v>1</v>
      </c>
      <c r="G86" s="48"/>
    </row>
    <row r="87" spans="1:7">
      <c r="A87" s="10"/>
      <c r="E87" s="1" t="s">
        <v>304</v>
      </c>
      <c r="F87" s="18">
        <v>1</v>
      </c>
      <c r="G87" s="48"/>
    </row>
    <row r="88" spans="1:7">
      <c r="A88" s="10"/>
      <c r="E88" s="1" t="s">
        <v>4159</v>
      </c>
      <c r="F88" s="18">
        <v>1</v>
      </c>
      <c r="G88" s="34"/>
    </row>
    <row r="89" spans="1:7">
      <c r="A89" s="10"/>
      <c r="E89" s="1" t="s">
        <v>4158</v>
      </c>
      <c r="F89" s="18">
        <v>1</v>
      </c>
      <c r="G89" s="34"/>
    </row>
    <row r="90" spans="1:7">
      <c r="A90" s="10"/>
      <c r="E90" s="1" t="s">
        <v>280</v>
      </c>
      <c r="F90" s="18">
        <v>1</v>
      </c>
      <c r="G90" s="34"/>
    </row>
    <row r="91" spans="1:7">
      <c r="A91" s="10"/>
      <c r="E91" s="1" t="s">
        <v>281</v>
      </c>
      <c r="F91" s="18">
        <v>1</v>
      </c>
      <c r="G91" s="34"/>
    </row>
    <row r="92" spans="1:7">
      <c r="A92" s="10"/>
      <c r="E92" s="1" t="s">
        <v>168</v>
      </c>
      <c r="F92" s="18">
        <v>1</v>
      </c>
      <c r="G92" s="48"/>
    </row>
    <row r="93" spans="1:7">
      <c r="A93" s="10"/>
      <c r="E93" s="1" t="s">
        <v>298</v>
      </c>
      <c r="F93" s="18">
        <v>1</v>
      </c>
      <c r="G93" s="48"/>
    </row>
    <row r="94" spans="1:7">
      <c r="A94" s="10"/>
      <c r="E94" s="1" t="s">
        <v>299</v>
      </c>
      <c r="F94" s="18">
        <v>1</v>
      </c>
      <c r="G94" s="48"/>
    </row>
    <row r="95" spans="1:7">
      <c r="A95" s="10"/>
      <c r="E95" s="1" t="s">
        <v>300</v>
      </c>
      <c r="F95" s="18">
        <v>1</v>
      </c>
      <c r="G95" s="48"/>
    </row>
    <row r="96" spans="1:7">
      <c r="A96" s="10"/>
      <c r="E96" s="1" t="s">
        <v>301</v>
      </c>
      <c r="F96" s="18">
        <v>1</v>
      </c>
      <c r="G96" s="48"/>
    </row>
    <row r="97" spans="1:7">
      <c r="A97" s="10"/>
      <c r="E97" s="1" t="s">
        <v>4160</v>
      </c>
      <c r="F97" s="18">
        <v>1</v>
      </c>
      <c r="G97" s="48"/>
    </row>
    <row r="98" spans="1:7">
      <c r="A98" s="10"/>
      <c r="E98" s="1" t="s">
        <v>287</v>
      </c>
      <c r="F98" s="18">
        <v>1</v>
      </c>
      <c r="G98" s="48"/>
    </row>
    <row r="99" spans="1:7">
      <c r="A99" s="10"/>
      <c r="E99" s="1" t="s">
        <v>225</v>
      </c>
      <c r="F99" s="18">
        <v>1</v>
      </c>
      <c r="G99" s="48"/>
    </row>
    <row r="100" spans="1:7">
      <c r="A100" s="10"/>
      <c r="E100" s="1" t="s">
        <v>274</v>
      </c>
      <c r="F100" s="18">
        <v>1</v>
      </c>
      <c r="G100" s="48"/>
    </row>
    <row r="101" spans="1:7">
      <c r="A101" s="10"/>
      <c r="E101" s="1" t="s">
        <v>296</v>
      </c>
      <c r="F101" s="18">
        <v>1</v>
      </c>
      <c r="G101" s="48"/>
    </row>
    <row r="102" spans="1:7">
      <c r="A102" s="10"/>
      <c r="E102" s="1" t="s">
        <v>269</v>
      </c>
      <c r="F102" s="18">
        <v>1</v>
      </c>
      <c r="G102" s="48"/>
    </row>
    <row r="103" spans="1:7">
      <c r="A103" s="10"/>
      <c r="E103" s="1" t="s">
        <v>270</v>
      </c>
      <c r="F103" s="18">
        <v>1</v>
      </c>
      <c r="G103" s="48"/>
    </row>
    <row r="104" spans="1:7">
      <c r="A104" s="10"/>
      <c r="E104" s="1" t="s">
        <v>268</v>
      </c>
      <c r="F104" s="18">
        <v>1</v>
      </c>
      <c r="G104" s="48"/>
    </row>
    <row r="105" spans="1:7">
      <c r="A105" s="10"/>
      <c r="E105" s="1" t="s">
        <v>4161</v>
      </c>
      <c r="F105" s="18">
        <v>1</v>
      </c>
      <c r="G105" s="48"/>
    </row>
    <row r="106" spans="1:7">
      <c r="A106" s="10"/>
      <c r="E106" s="1" t="s">
        <v>278</v>
      </c>
      <c r="F106" s="18">
        <v>1</v>
      </c>
      <c r="G106" s="48"/>
    </row>
    <row r="107" spans="1:7">
      <c r="A107" s="10"/>
      <c r="E107" s="1" t="s">
        <v>275</v>
      </c>
      <c r="F107" s="18">
        <v>1</v>
      </c>
      <c r="G107" s="48"/>
    </row>
    <row r="108" spans="1:7">
      <c r="A108" s="10"/>
      <c r="E108" s="1" t="s">
        <v>276</v>
      </c>
      <c r="F108" s="18">
        <v>1</v>
      </c>
      <c r="G108" s="48"/>
    </row>
    <row r="109" spans="1:7">
      <c r="A109" s="10"/>
      <c r="E109" s="1" t="s">
        <v>277</v>
      </c>
      <c r="F109" s="18">
        <v>1</v>
      </c>
      <c r="G109" s="48"/>
    </row>
    <row r="110" spans="1:7">
      <c r="A110" s="10"/>
      <c r="E110" s="1" t="s">
        <v>284</v>
      </c>
      <c r="F110" s="18">
        <v>1</v>
      </c>
      <c r="G110" s="34"/>
    </row>
    <row r="111" spans="1:7">
      <c r="A111" s="10"/>
      <c r="E111" s="1" t="s">
        <v>291</v>
      </c>
      <c r="F111" s="18">
        <v>1</v>
      </c>
      <c r="G111" s="48"/>
    </row>
    <row r="112" spans="1:7">
      <c r="A112" s="10"/>
      <c r="E112" s="1" t="s">
        <v>285</v>
      </c>
      <c r="F112" s="18">
        <v>1</v>
      </c>
      <c r="G112" s="34"/>
    </row>
    <row r="113" spans="1:7">
      <c r="A113" s="10"/>
      <c r="E113" s="1" t="s">
        <v>292</v>
      </c>
      <c r="F113" s="18">
        <v>1</v>
      </c>
      <c r="G113" s="48"/>
    </row>
    <row r="114" spans="1:7">
      <c r="A114" s="10"/>
      <c r="E114" s="1" t="s">
        <v>290</v>
      </c>
      <c r="F114" s="18">
        <v>1</v>
      </c>
      <c r="G114" s="48"/>
    </row>
    <row r="115" spans="1:7">
      <c r="A115" s="10"/>
      <c r="E115" s="1" t="s">
        <v>282</v>
      </c>
      <c r="F115" s="18">
        <v>1</v>
      </c>
      <c r="G115" s="34"/>
    </row>
    <row r="116" spans="1:7">
      <c r="A116" s="10"/>
      <c r="E116" s="1" t="s">
        <v>283</v>
      </c>
      <c r="F116" s="18">
        <v>1</v>
      </c>
      <c r="G116" s="34"/>
    </row>
    <row r="117" spans="1:7">
      <c r="A117" s="10"/>
      <c r="E117" s="1" t="s">
        <v>286</v>
      </c>
      <c r="F117" s="18">
        <v>1</v>
      </c>
      <c r="G117" s="34"/>
    </row>
    <row r="118" spans="1:7">
      <c r="A118" s="10"/>
      <c r="E118" s="1" t="s">
        <v>289</v>
      </c>
      <c r="F118" s="18">
        <v>1</v>
      </c>
      <c r="G118" s="48"/>
    </row>
    <row r="119" spans="1:7">
      <c r="A119" s="10"/>
      <c r="E119" s="1" t="s">
        <v>293</v>
      </c>
      <c r="F119" s="18">
        <v>1</v>
      </c>
      <c r="G119" s="48"/>
    </row>
    <row r="120" spans="1:7">
      <c r="A120" s="10"/>
      <c r="E120" s="1" t="s">
        <v>309</v>
      </c>
      <c r="F120" s="18">
        <v>1</v>
      </c>
      <c r="G120" s="48"/>
    </row>
    <row r="121" spans="1:7">
      <c r="A121" s="10"/>
      <c r="E121" s="1" t="s">
        <v>311</v>
      </c>
      <c r="F121" s="18">
        <v>1</v>
      </c>
      <c r="G121" s="48"/>
    </row>
    <row r="122" spans="1:7">
      <c r="A122" s="10"/>
      <c r="E122" s="1" t="s">
        <v>310</v>
      </c>
      <c r="F122" s="18">
        <v>1</v>
      </c>
      <c r="G122" s="48"/>
    </row>
    <row r="123" spans="1:7">
      <c r="A123" s="10"/>
      <c r="E123" s="1" t="s">
        <v>312</v>
      </c>
      <c r="F123" s="18">
        <v>1</v>
      </c>
      <c r="G123" s="48"/>
    </row>
    <row r="124" spans="1:7">
      <c r="A124" s="10"/>
      <c r="E124" s="1" t="s">
        <v>313</v>
      </c>
      <c r="F124" s="18">
        <v>1</v>
      </c>
      <c r="G124" s="48"/>
    </row>
    <row r="125" spans="1:7">
      <c r="A125" s="10"/>
      <c r="E125" s="1" t="s">
        <v>314</v>
      </c>
      <c r="F125" s="18">
        <v>1</v>
      </c>
      <c r="G125" s="48"/>
    </row>
    <row r="126" spans="1:7">
      <c r="A126" s="10"/>
      <c r="E126" s="1" t="s">
        <v>308</v>
      </c>
      <c r="F126" s="18">
        <v>1</v>
      </c>
      <c r="G126" s="48"/>
    </row>
    <row r="127" spans="1:7">
      <c r="A127" s="10"/>
      <c r="E127" s="1" t="s">
        <v>279</v>
      </c>
      <c r="F127" s="18">
        <v>1</v>
      </c>
      <c r="G127" s="48"/>
    </row>
    <row r="128" spans="1:7">
      <c r="A128" s="10"/>
      <c r="E128" s="1" t="s">
        <v>271</v>
      </c>
      <c r="F128" s="18">
        <v>1</v>
      </c>
      <c r="G128" s="48"/>
    </row>
    <row r="129" spans="1:7">
      <c r="A129" s="10"/>
      <c r="E129" s="1" t="s">
        <v>297</v>
      </c>
      <c r="F129" s="18">
        <v>1</v>
      </c>
      <c r="G129" s="48"/>
    </row>
    <row r="130" spans="1:7">
      <c r="A130" s="10"/>
      <c r="E130" s="1" t="s">
        <v>4162</v>
      </c>
      <c r="F130" s="18">
        <v>1</v>
      </c>
      <c r="G130" s="48"/>
    </row>
    <row r="131" spans="1:7">
      <c r="A131" s="10"/>
      <c r="E131" s="1" t="s">
        <v>273</v>
      </c>
      <c r="F131" s="18">
        <v>1</v>
      </c>
      <c r="G131" s="48"/>
    </row>
    <row r="132" spans="1:7">
      <c r="A132" s="10"/>
      <c r="E132" s="1" t="s">
        <v>305</v>
      </c>
      <c r="F132" s="18">
        <v>1</v>
      </c>
      <c r="G132" s="48"/>
    </row>
    <row r="133" spans="1:7">
      <c r="A133" s="10"/>
      <c r="E133" s="1" t="s">
        <v>306</v>
      </c>
      <c r="F133" s="18">
        <v>1</v>
      </c>
      <c r="G133" s="48"/>
    </row>
    <row r="134" spans="1:7">
      <c r="A134" s="10"/>
      <c r="E134" s="1" t="s">
        <v>307</v>
      </c>
      <c r="F134" s="18">
        <v>1</v>
      </c>
      <c r="G134" s="48"/>
    </row>
    <row r="135" spans="1:7">
      <c r="A135" s="10"/>
      <c r="D135" s="1" t="s">
        <v>155</v>
      </c>
      <c r="E135" s="1" t="s">
        <v>156</v>
      </c>
      <c r="F135" s="18">
        <v>1</v>
      </c>
      <c r="G135" s="48"/>
    </row>
    <row r="136" spans="1:7">
      <c r="A136" s="10"/>
      <c r="E136" s="1" t="s">
        <v>157</v>
      </c>
      <c r="F136" s="18">
        <v>1</v>
      </c>
      <c r="G136" s="48"/>
    </row>
    <row r="137" spans="1:7">
      <c r="A137" s="10"/>
      <c r="D137" s="1" t="s">
        <v>153</v>
      </c>
      <c r="E137" s="1" t="s">
        <v>154</v>
      </c>
      <c r="F137" s="18">
        <v>1</v>
      </c>
      <c r="G137" s="48"/>
    </row>
    <row r="138" spans="1:7">
      <c r="A138" s="10"/>
      <c r="D138" s="1" t="s">
        <v>150</v>
      </c>
      <c r="E138" s="1" t="s">
        <v>151</v>
      </c>
      <c r="F138" s="18">
        <v>1</v>
      </c>
      <c r="G138" s="48"/>
    </row>
    <row r="139" spans="1:7">
      <c r="A139" s="10"/>
      <c r="E139" s="1" t="s">
        <v>152</v>
      </c>
      <c r="F139" s="18">
        <v>1</v>
      </c>
      <c r="G139" s="48"/>
    </row>
    <row r="140" spans="1:7">
      <c r="A140" s="10"/>
      <c r="E140" s="1" t="s">
        <v>4106</v>
      </c>
      <c r="F140" s="18">
        <v>1</v>
      </c>
      <c r="G140" s="48"/>
    </row>
    <row r="141" spans="1:7">
      <c r="A141" s="10"/>
      <c r="D141" s="1" t="s">
        <v>4099</v>
      </c>
      <c r="E141" s="1" t="s">
        <v>295</v>
      </c>
      <c r="F141" s="18">
        <v>1</v>
      </c>
      <c r="G141" s="48"/>
    </row>
    <row r="142" spans="1:7">
      <c r="A142" s="10"/>
      <c r="E142" s="1" t="s">
        <v>1906</v>
      </c>
      <c r="F142" s="18">
        <v>1</v>
      </c>
      <c r="G142" s="48"/>
    </row>
    <row r="143" spans="1:7">
      <c r="A143" s="10"/>
      <c r="D143" s="1" t="s">
        <v>139</v>
      </c>
      <c r="E143" s="1" t="s">
        <v>140</v>
      </c>
      <c r="F143" s="18">
        <v>1</v>
      </c>
      <c r="G143" s="48"/>
    </row>
    <row r="144" spans="1:7">
      <c r="A144" s="10"/>
      <c r="E144" s="1" t="s">
        <v>137</v>
      </c>
      <c r="F144" s="18">
        <v>1</v>
      </c>
      <c r="G144" s="48"/>
    </row>
    <row r="145" spans="1:7">
      <c r="A145" s="10"/>
      <c r="E145" s="1" t="s">
        <v>141</v>
      </c>
      <c r="F145" s="18">
        <v>1</v>
      </c>
      <c r="G145" s="48"/>
    </row>
    <row r="146" spans="1:7">
      <c r="A146" s="10"/>
      <c r="E146" s="1" t="s">
        <v>142</v>
      </c>
      <c r="F146" s="18">
        <v>1</v>
      </c>
      <c r="G146" s="48"/>
    </row>
    <row r="147" spans="1:7">
      <c r="A147" s="10"/>
      <c r="D147" s="1" t="s">
        <v>4098</v>
      </c>
      <c r="E147" s="1" t="s">
        <v>143</v>
      </c>
      <c r="F147" s="18">
        <v>1</v>
      </c>
      <c r="G147" s="48"/>
    </row>
    <row r="148" spans="1:7">
      <c r="A148" s="10"/>
      <c r="E148" s="1" t="s">
        <v>144</v>
      </c>
      <c r="F148" s="18">
        <v>1</v>
      </c>
      <c r="G148" s="48"/>
    </row>
    <row r="149" spans="1:7">
      <c r="A149" s="10"/>
      <c r="C149" s="1" t="s">
        <v>315</v>
      </c>
      <c r="D149" s="1" t="s">
        <v>316</v>
      </c>
      <c r="E149" s="1" t="s">
        <v>317</v>
      </c>
      <c r="F149" s="18">
        <v>1</v>
      </c>
      <c r="G149" s="48"/>
    </row>
    <row r="150" spans="1:7">
      <c r="A150" s="10"/>
      <c r="E150" s="1" t="s">
        <v>318</v>
      </c>
      <c r="F150" s="18">
        <v>1</v>
      </c>
      <c r="G150" s="48"/>
    </row>
    <row r="151" spans="1:7">
      <c r="A151" s="10"/>
      <c r="E151" s="1" t="s">
        <v>319</v>
      </c>
      <c r="F151" s="18">
        <v>1</v>
      </c>
      <c r="G151" s="34"/>
    </row>
    <row r="152" spans="1:7">
      <c r="A152" s="9"/>
      <c r="B152" s="3" t="s">
        <v>4100</v>
      </c>
      <c r="C152" s="3"/>
      <c r="D152" s="3" t="s">
        <v>320</v>
      </c>
      <c r="E152" s="3" t="s">
        <v>322</v>
      </c>
      <c r="F152" s="46">
        <v>1</v>
      </c>
      <c r="G152" s="39"/>
    </row>
    <row r="153" spans="1:7">
      <c r="A153" s="10"/>
      <c r="E153" s="1" t="s">
        <v>321</v>
      </c>
      <c r="F153" s="18">
        <v>1</v>
      </c>
      <c r="G153" s="34"/>
    </row>
    <row r="154" spans="1:7">
      <c r="A154" s="11"/>
      <c r="B154" s="4"/>
      <c r="C154" s="4"/>
      <c r="D154" s="4"/>
      <c r="E154" s="4" t="s">
        <v>323</v>
      </c>
      <c r="F154" s="50">
        <v>1</v>
      </c>
      <c r="G154" s="38"/>
    </row>
    <row r="155" spans="1:7">
      <c r="A155" s="9"/>
      <c r="B155" s="3" t="s">
        <v>37</v>
      </c>
      <c r="C155" s="3"/>
      <c r="D155" s="3" t="s">
        <v>38</v>
      </c>
      <c r="E155" s="3" t="s">
        <v>39</v>
      </c>
      <c r="F155" s="46">
        <v>1</v>
      </c>
      <c r="G155" s="39"/>
    </row>
    <row r="156" spans="1:7">
      <c r="A156" s="11"/>
      <c r="B156" s="4"/>
      <c r="C156" s="4"/>
      <c r="D156" s="4"/>
      <c r="E156" s="4" t="s">
        <v>40</v>
      </c>
      <c r="F156" s="50">
        <v>1</v>
      </c>
      <c r="G156" s="38"/>
    </row>
    <row r="157" spans="1:7">
      <c r="A157" s="9"/>
      <c r="B157" s="3" t="s">
        <v>4319</v>
      </c>
      <c r="C157" s="3" t="s">
        <v>324</v>
      </c>
      <c r="D157" s="3" t="s">
        <v>350</v>
      </c>
      <c r="E157" s="3" t="s">
        <v>351</v>
      </c>
      <c r="F157" s="46">
        <v>1</v>
      </c>
      <c r="G157" s="47"/>
    </row>
    <row r="158" spans="1:7">
      <c r="A158" s="10"/>
      <c r="D158" s="1" t="s">
        <v>4102</v>
      </c>
      <c r="E158" s="1" t="s">
        <v>335</v>
      </c>
      <c r="F158" s="18">
        <v>1</v>
      </c>
      <c r="G158" s="48"/>
    </row>
    <row r="159" spans="1:7">
      <c r="A159" s="10"/>
      <c r="D159" s="1" t="s">
        <v>327</v>
      </c>
      <c r="E159" s="1" t="s">
        <v>94</v>
      </c>
      <c r="F159" s="18">
        <v>1</v>
      </c>
      <c r="G159" s="48"/>
    </row>
    <row r="160" spans="1:7">
      <c r="A160" s="10"/>
      <c r="E160" s="1" t="s">
        <v>328</v>
      </c>
      <c r="F160" s="18">
        <v>1</v>
      </c>
      <c r="G160" s="48"/>
    </row>
    <row r="161" spans="1:7">
      <c r="A161" s="10"/>
      <c r="E161" s="1" t="s">
        <v>329</v>
      </c>
      <c r="F161" s="18">
        <v>1</v>
      </c>
      <c r="G161" s="48"/>
    </row>
    <row r="162" spans="1:7">
      <c r="A162" s="10"/>
      <c r="E162" s="1" t="s">
        <v>330</v>
      </c>
      <c r="F162" s="18">
        <v>1</v>
      </c>
      <c r="G162" s="48"/>
    </row>
    <row r="163" spans="1:7">
      <c r="A163" s="10"/>
      <c r="D163" s="1" t="s">
        <v>331</v>
      </c>
      <c r="E163" s="1" t="s">
        <v>332</v>
      </c>
      <c r="F163" s="18">
        <v>1</v>
      </c>
      <c r="G163" s="48"/>
    </row>
    <row r="164" spans="1:7">
      <c r="A164" s="10"/>
      <c r="E164" s="1" t="s">
        <v>333</v>
      </c>
      <c r="F164" s="18">
        <v>1</v>
      </c>
      <c r="G164" s="48"/>
    </row>
    <row r="165" spans="1:7">
      <c r="A165" s="10"/>
      <c r="E165" s="1" t="s">
        <v>334</v>
      </c>
      <c r="F165" s="18">
        <v>1</v>
      </c>
      <c r="G165" s="48"/>
    </row>
    <row r="166" spans="1:7">
      <c r="A166" s="10"/>
      <c r="E166" s="1" t="s">
        <v>336</v>
      </c>
      <c r="F166" s="18">
        <v>1</v>
      </c>
      <c r="G166" s="48"/>
    </row>
    <row r="167" spans="1:7">
      <c r="A167" s="10"/>
      <c r="E167" s="1" t="s">
        <v>337</v>
      </c>
      <c r="F167" s="18">
        <v>1</v>
      </c>
      <c r="G167" s="48"/>
    </row>
    <row r="168" spans="1:7">
      <c r="A168" s="10"/>
      <c r="E168" s="1" t="s">
        <v>338</v>
      </c>
      <c r="F168" s="18">
        <v>1</v>
      </c>
      <c r="G168" s="48"/>
    </row>
    <row r="169" spans="1:7">
      <c r="A169" s="10"/>
      <c r="E169" s="1" t="s">
        <v>339</v>
      </c>
      <c r="F169" s="18">
        <v>1</v>
      </c>
      <c r="G169" s="48"/>
    </row>
    <row r="170" spans="1:7">
      <c r="A170" s="10"/>
      <c r="E170" s="1" t="s">
        <v>340</v>
      </c>
      <c r="F170" s="18">
        <v>1</v>
      </c>
      <c r="G170" s="48"/>
    </row>
    <row r="171" spans="1:7">
      <c r="A171" s="10"/>
      <c r="E171" s="1" t="s">
        <v>341</v>
      </c>
      <c r="F171" s="18">
        <v>1</v>
      </c>
      <c r="G171" s="48"/>
    </row>
    <row r="172" spans="1:7">
      <c r="A172" s="10"/>
      <c r="E172" s="1" t="s">
        <v>342</v>
      </c>
      <c r="F172" s="18">
        <v>1</v>
      </c>
      <c r="G172" s="48"/>
    </row>
    <row r="173" spans="1:7">
      <c r="A173" s="10"/>
      <c r="E173" s="1" t="s">
        <v>343</v>
      </c>
      <c r="F173" s="18">
        <v>1</v>
      </c>
      <c r="G173" s="48"/>
    </row>
    <row r="174" spans="1:7">
      <c r="A174" s="10"/>
      <c r="E174" s="1" t="s">
        <v>344</v>
      </c>
      <c r="F174" s="18">
        <v>1</v>
      </c>
      <c r="G174" s="48"/>
    </row>
    <row r="175" spans="1:7">
      <c r="A175" s="10"/>
      <c r="E175" s="1" t="s">
        <v>219</v>
      </c>
      <c r="F175" s="18">
        <v>1</v>
      </c>
      <c r="G175" s="48"/>
    </row>
    <row r="176" spans="1:7">
      <c r="A176" s="10"/>
      <c r="E176" s="1" t="s">
        <v>345</v>
      </c>
      <c r="F176" s="18">
        <v>1</v>
      </c>
      <c r="G176" s="48"/>
    </row>
    <row r="177" spans="1:7">
      <c r="A177" s="10"/>
      <c r="E177" s="1" t="s">
        <v>346</v>
      </c>
      <c r="F177" s="18">
        <v>1</v>
      </c>
      <c r="G177" s="48"/>
    </row>
    <row r="178" spans="1:7">
      <c r="A178" s="10"/>
      <c r="E178" s="1" t="s">
        <v>347</v>
      </c>
      <c r="F178" s="18">
        <v>1</v>
      </c>
      <c r="G178" s="48"/>
    </row>
    <row r="179" spans="1:7">
      <c r="A179" s="10"/>
      <c r="E179" s="1" t="s">
        <v>348</v>
      </c>
      <c r="F179" s="18">
        <v>1</v>
      </c>
      <c r="G179" s="48"/>
    </row>
    <row r="180" spans="1:7">
      <c r="A180" s="10"/>
      <c r="E180" s="1" t="s">
        <v>349</v>
      </c>
      <c r="F180" s="18">
        <v>1</v>
      </c>
      <c r="G180" s="48"/>
    </row>
    <row r="181" spans="1:7">
      <c r="A181" s="11"/>
      <c r="B181" s="4"/>
      <c r="C181" s="4"/>
      <c r="D181" s="4" t="s">
        <v>325</v>
      </c>
      <c r="E181" s="4" t="s">
        <v>326</v>
      </c>
      <c r="F181" s="50">
        <v>1</v>
      </c>
      <c r="G181" s="51"/>
    </row>
    <row r="182" spans="1:7">
      <c r="A182" s="10"/>
      <c r="B182" s="1" t="s">
        <v>4101</v>
      </c>
      <c r="C182" s="1" t="s">
        <v>398</v>
      </c>
      <c r="D182" s="1" t="s">
        <v>401</v>
      </c>
      <c r="E182" s="1" t="s">
        <v>404</v>
      </c>
      <c r="F182" s="18">
        <v>1</v>
      </c>
      <c r="G182" s="48"/>
    </row>
    <row r="183" spans="1:7">
      <c r="A183" s="10"/>
      <c r="E183" s="1" t="s">
        <v>405</v>
      </c>
      <c r="F183" s="18">
        <v>1</v>
      </c>
      <c r="G183" s="48"/>
    </row>
    <row r="184" spans="1:7">
      <c r="A184" s="10"/>
      <c r="E184" s="1" t="s">
        <v>406</v>
      </c>
      <c r="F184" s="18">
        <v>1</v>
      </c>
      <c r="G184" s="48"/>
    </row>
    <row r="185" spans="1:7">
      <c r="A185" s="10"/>
      <c r="E185" s="1" t="s">
        <v>407</v>
      </c>
      <c r="F185" s="18">
        <v>1</v>
      </c>
      <c r="G185" s="48"/>
    </row>
    <row r="186" spans="1:7">
      <c r="A186" s="10"/>
      <c r="E186" s="1" t="s">
        <v>408</v>
      </c>
      <c r="F186" s="18">
        <v>1</v>
      </c>
      <c r="G186" s="48"/>
    </row>
    <row r="187" spans="1:7">
      <c r="A187" s="10"/>
      <c r="E187" s="1" t="s">
        <v>409</v>
      </c>
      <c r="F187" s="18">
        <v>1</v>
      </c>
      <c r="G187" s="48"/>
    </row>
    <row r="188" spans="1:7">
      <c r="A188" s="10"/>
      <c r="E188" s="1" t="s">
        <v>410</v>
      </c>
      <c r="F188" s="18">
        <v>1</v>
      </c>
      <c r="G188" s="48"/>
    </row>
    <row r="189" spans="1:7">
      <c r="A189" s="10"/>
      <c r="E189" s="1" t="s">
        <v>411</v>
      </c>
      <c r="F189" s="18">
        <v>1</v>
      </c>
      <c r="G189" s="48"/>
    </row>
    <row r="190" spans="1:7">
      <c r="A190" s="10"/>
      <c r="E190" s="1" t="s">
        <v>412</v>
      </c>
      <c r="F190" s="18">
        <v>1</v>
      </c>
      <c r="G190" s="48"/>
    </row>
    <row r="191" spans="1:7">
      <c r="A191" s="10"/>
      <c r="E191" s="1" t="s">
        <v>413</v>
      </c>
      <c r="F191" s="18">
        <v>1</v>
      </c>
      <c r="G191" s="48"/>
    </row>
    <row r="192" spans="1:7">
      <c r="A192" s="10"/>
      <c r="E192" s="1" t="s">
        <v>414</v>
      </c>
      <c r="F192" s="18">
        <v>1</v>
      </c>
      <c r="G192" s="48"/>
    </row>
    <row r="193" spans="1:7">
      <c r="A193" s="10"/>
      <c r="E193" s="1" t="s">
        <v>415</v>
      </c>
      <c r="F193" s="18">
        <v>1</v>
      </c>
      <c r="G193" s="48"/>
    </row>
    <row r="194" spans="1:7">
      <c r="A194" s="10"/>
      <c r="E194" s="1" t="s">
        <v>416</v>
      </c>
      <c r="F194" s="18">
        <v>1</v>
      </c>
      <c r="G194" s="48"/>
    </row>
    <row r="195" spans="1:7">
      <c r="A195" s="10"/>
      <c r="E195" s="1" t="s">
        <v>417</v>
      </c>
      <c r="F195" s="18">
        <v>1</v>
      </c>
      <c r="G195" s="48"/>
    </row>
    <row r="196" spans="1:7">
      <c r="A196" s="10"/>
      <c r="E196" s="1" t="s">
        <v>418</v>
      </c>
      <c r="F196" s="18">
        <v>1</v>
      </c>
      <c r="G196" s="48"/>
    </row>
    <row r="197" spans="1:7">
      <c r="A197" s="10"/>
      <c r="E197" s="1" t="s">
        <v>419</v>
      </c>
      <c r="F197" s="18">
        <v>1</v>
      </c>
      <c r="G197" s="48"/>
    </row>
    <row r="198" spans="1:7">
      <c r="A198" s="10"/>
      <c r="E198" s="1" t="s">
        <v>424</v>
      </c>
      <c r="F198" s="18">
        <v>1</v>
      </c>
      <c r="G198" s="48"/>
    </row>
    <row r="199" spans="1:7">
      <c r="A199" s="10"/>
      <c r="E199" s="1" t="s">
        <v>425</v>
      </c>
      <c r="F199" s="18">
        <v>1</v>
      </c>
      <c r="G199" s="48"/>
    </row>
    <row r="200" spans="1:7">
      <c r="A200" s="10"/>
      <c r="E200" s="1" t="s">
        <v>174</v>
      </c>
      <c r="F200" s="18">
        <v>1</v>
      </c>
      <c r="G200" s="48"/>
    </row>
    <row r="201" spans="1:7">
      <c r="A201" s="10"/>
      <c r="E201" s="1" t="s">
        <v>4107</v>
      </c>
      <c r="F201" s="18">
        <v>1</v>
      </c>
      <c r="G201" s="48"/>
    </row>
    <row r="202" spans="1:7">
      <c r="A202" s="10"/>
      <c r="E202" s="1" t="s">
        <v>4163</v>
      </c>
      <c r="F202" s="18">
        <v>1</v>
      </c>
      <c r="G202" s="48"/>
    </row>
    <row r="203" spans="1:7">
      <c r="A203" s="10"/>
      <c r="E203" s="1" t="s">
        <v>421</v>
      </c>
      <c r="F203" s="18">
        <v>1</v>
      </c>
      <c r="G203" s="48"/>
    </row>
    <row r="204" spans="1:7">
      <c r="A204" s="10"/>
      <c r="E204" s="1" t="s">
        <v>422</v>
      </c>
      <c r="F204" s="18">
        <v>1</v>
      </c>
      <c r="G204" s="48"/>
    </row>
    <row r="205" spans="1:7">
      <c r="A205" s="10"/>
      <c r="E205" s="1" t="s">
        <v>423</v>
      </c>
      <c r="F205" s="18">
        <v>1</v>
      </c>
      <c r="G205" s="48"/>
    </row>
    <row r="206" spans="1:7">
      <c r="A206" s="10"/>
      <c r="E206" s="1" t="s">
        <v>426</v>
      </c>
      <c r="F206" s="18">
        <v>1</v>
      </c>
      <c r="G206" s="48"/>
    </row>
    <row r="207" spans="1:7">
      <c r="A207" s="10"/>
      <c r="E207" s="1" t="s">
        <v>4164</v>
      </c>
      <c r="F207" s="18">
        <v>1</v>
      </c>
      <c r="G207" s="48"/>
    </row>
    <row r="208" spans="1:7">
      <c r="A208" s="10"/>
      <c r="E208" s="1" t="s">
        <v>420</v>
      </c>
      <c r="F208" s="18">
        <v>1</v>
      </c>
      <c r="G208" s="48"/>
    </row>
    <row r="209" spans="1:7">
      <c r="A209" s="10"/>
      <c r="E209" s="1" t="s">
        <v>402</v>
      </c>
      <c r="F209" s="18">
        <v>1</v>
      </c>
      <c r="G209" s="48"/>
    </row>
    <row r="210" spans="1:7">
      <c r="A210" s="10"/>
      <c r="E210" s="1" t="s">
        <v>403</v>
      </c>
      <c r="F210" s="18">
        <v>1</v>
      </c>
      <c r="G210" s="48"/>
    </row>
    <row r="211" spans="1:7">
      <c r="A211" s="10"/>
      <c r="D211" s="1" t="s">
        <v>427</v>
      </c>
      <c r="E211" s="1" t="s">
        <v>428</v>
      </c>
      <c r="F211" s="18">
        <v>1</v>
      </c>
      <c r="G211" s="48"/>
    </row>
    <row r="212" spans="1:7">
      <c r="A212" s="10"/>
      <c r="E212" s="1" t="s">
        <v>429</v>
      </c>
      <c r="F212" s="18">
        <v>1</v>
      </c>
      <c r="G212" s="48"/>
    </row>
    <row r="213" spans="1:7">
      <c r="A213" s="10"/>
      <c r="E213" s="1" t="s">
        <v>430</v>
      </c>
      <c r="F213" s="18">
        <v>1</v>
      </c>
      <c r="G213" s="48"/>
    </row>
    <row r="214" spans="1:7">
      <c r="A214" s="10"/>
      <c r="D214" s="1" t="s">
        <v>399</v>
      </c>
      <c r="E214" s="1" t="s">
        <v>400</v>
      </c>
      <c r="F214" s="18">
        <v>1</v>
      </c>
      <c r="G214" s="48"/>
    </row>
    <row r="215" spans="1:7">
      <c r="A215" s="10"/>
      <c r="C215" s="1" t="s">
        <v>431</v>
      </c>
      <c r="D215" s="1" t="s">
        <v>468</v>
      </c>
      <c r="E215" s="1" t="s">
        <v>469</v>
      </c>
      <c r="F215" s="18">
        <v>1</v>
      </c>
      <c r="G215" s="48"/>
    </row>
    <row r="216" spans="1:7">
      <c r="A216" s="10"/>
      <c r="E216" s="1" t="s">
        <v>470</v>
      </c>
      <c r="F216" s="18">
        <v>1</v>
      </c>
      <c r="G216" s="48"/>
    </row>
    <row r="217" spans="1:7">
      <c r="A217" s="10"/>
      <c r="E217" s="1" t="s">
        <v>4166</v>
      </c>
      <c r="F217" s="18">
        <v>1</v>
      </c>
      <c r="G217" s="48"/>
    </row>
    <row r="218" spans="1:7">
      <c r="A218" s="10"/>
      <c r="D218" s="1" t="s">
        <v>471</v>
      </c>
      <c r="E218" s="1" t="s">
        <v>973</v>
      </c>
      <c r="F218" s="18">
        <v>1</v>
      </c>
      <c r="G218" s="34"/>
    </row>
    <row r="219" spans="1:7">
      <c r="A219" s="10"/>
      <c r="D219" s="1" t="s">
        <v>472</v>
      </c>
      <c r="E219" s="1" t="s">
        <v>4781</v>
      </c>
      <c r="F219" s="18">
        <v>1</v>
      </c>
      <c r="G219" s="48"/>
    </row>
    <row r="220" spans="1:7">
      <c r="A220" s="10"/>
      <c r="D220" s="1" t="s">
        <v>432</v>
      </c>
      <c r="E220" s="1" t="s">
        <v>433</v>
      </c>
      <c r="F220" s="18">
        <v>1</v>
      </c>
      <c r="G220" s="48"/>
    </row>
    <row r="221" spans="1:7">
      <c r="A221" s="10"/>
      <c r="E221" s="1" t="s">
        <v>434</v>
      </c>
      <c r="F221" s="18">
        <v>1</v>
      </c>
      <c r="G221" s="48"/>
    </row>
    <row r="222" spans="1:7">
      <c r="A222" s="10"/>
      <c r="E222" s="1" t="s">
        <v>89</v>
      </c>
      <c r="F222" s="18">
        <v>1</v>
      </c>
      <c r="G222" s="48"/>
    </row>
    <row r="223" spans="1:7">
      <c r="A223" s="10"/>
      <c r="E223" s="1" t="s">
        <v>435</v>
      </c>
      <c r="F223" s="18">
        <v>1</v>
      </c>
      <c r="G223" s="48"/>
    </row>
    <row r="224" spans="1:7">
      <c r="A224" s="10"/>
      <c r="E224" s="1" t="s">
        <v>436</v>
      </c>
      <c r="F224" s="18">
        <v>1</v>
      </c>
      <c r="G224" s="48"/>
    </row>
    <row r="225" spans="1:7">
      <c r="A225" s="10"/>
      <c r="E225" s="1" t="s">
        <v>437</v>
      </c>
      <c r="F225" s="18">
        <v>1</v>
      </c>
      <c r="G225" s="48"/>
    </row>
    <row r="226" spans="1:7">
      <c r="A226" s="10"/>
      <c r="E226" s="1" t="s">
        <v>94</v>
      </c>
      <c r="F226" s="18">
        <v>1</v>
      </c>
      <c r="G226" s="48"/>
    </row>
    <row r="227" spans="1:7">
      <c r="A227" s="10"/>
      <c r="E227" s="1" t="s">
        <v>438</v>
      </c>
      <c r="F227" s="18">
        <v>1</v>
      </c>
      <c r="G227" s="48"/>
    </row>
    <row r="228" spans="1:7">
      <c r="A228" s="10"/>
      <c r="E228" s="1" t="s">
        <v>439</v>
      </c>
      <c r="F228" s="18">
        <v>1</v>
      </c>
      <c r="G228" s="48"/>
    </row>
    <row r="229" spans="1:7">
      <c r="A229" s="10"/>
      <c r="E229" s="1" t="s">
        <v>440</v>
      </c>
      <c r="F229" s="18">
        <v>1</v>
      </c>
      <c r="G229" s="48"/>
    </row>
    <row r="230" spans="1:7">
      <c r="A230" s="10"/>
      <c r="E230" s="1" t="s">
        <v>441</v>
      </c>
      <c r="F230" s="18">
        <v>1</v>
      </c>
      <c r="G230" s="48"/>
    </row>
    <row r="231" spans="1:7">
      <c r="A231" s="10"/>
      <c r="E231" s="1" t="s">
        <v>442</v>
      </c>
      <c r="F231" s="18">
        <v>1</v>
      </c>
      <c r="G231" s="48"/>
    </row>
    <row r="232" spans="1:7">
      <c r="A232" s="10"/>
      <c r="E232" s="1" t="s">
        <v>443</v>
      </c>
      <c r="F232" s="18">
        <v>1</v>
      </c>
      <c r="G232" s="48"/>
    </row>
    <row r="233" spans="1:7">
      <c r="A233" s="10"/>
      <c r="E233" s="1" t="s">
        <v>444</v>
      </c>
      <c r="F233" s="18">
        <v>1</v>
      </c>
      <c r="G233" s="48"/>
    </row>
    <row r="234" spans="1:7">
      <c r="A234" s="10"/>
      <c r="E234" s="1" t="s">
        <v>445</v>
      </c>
      <c r="F234" s="18">
        <v>1</v>
      </c>
      <c r="G234" s="48"/>
    </row>
    <row r="235" spans="1:7">
      <c r="A235" s="10"/>
      <c r="E235" s="1" t="s">
        <v>446</v>
      </c>
      <c r="F235" s="18">
        <v>1</v>
      </c>
      <c r="G235" s="48"/>
    </row>
    <row r="236" spans="1:7">
      <c r="A236" s="10"/>
      <c r="E236" s="1" t="s">
        <v>447</v>
      </c>
      <c r="F236" s="18">
        <v>1</v>
      </c>
      <c r="G236" s="48"/>
    </row>
    <row r="237" spans="1:7">
      <c r="A237" s="10"/>
      <c r="E237" s="1" t="s">
        <v>448</v>
      </c>
      <c r="F237" s="18">
        <v>1</v>
      </c>
      <c r="G237" s="48"/>
    </row>
    <row r="238" spans="1:7">
      <c r="A238" s="10"/>
      <c r="E238" s="1" t="s">
        <v>449</v>
      </c>
      <c r="F238" s="18">
        <v>1</v>
      </c>
      <c r="G238" s="48"/>
    </row>
    <row r="239" spans="1:7">
      <c r="A239" s="10"/>
      <c r="E239" s="1" t="s">
        <v>450</v>
      </c>
      <c r="F239" s="18">
        <v>1</v>
      </c>
      <c r="G239" s="48"/>
    </row>
    <row r="240" spans="1:7">
      <c r="A240" s="10"/>
      <c r="E240" s="1" t="s">
        <v>451</v>
      </c>
      <c r="F240" s="18">
        <v>1</v>
      </c>
      <c r="G240" s="48"/>
    </row>
    <row r="241" spans="1:7">
      <c r="A241" s="10"/>
      <c r="E241" s="1" t="s">
        <v>452</v>
      </c>
      <c r="F241" s="18">
        <v>1</v>
      </c>
      <c r="G241" s="48"/>
    </row>
    <row r="242" spans="1:7">
      <c r="A242" s="10"/>
      <c r="D242" s="1" t="s">
        <v>453</v>
      </c>
      <c r="E242" s="1" t="s">
        <v>454</v>
      </c>
      <c r="F242" s="18">
        <v>1</v>
      </c>
      <c r="G242" s="48"/>
    </row>
    <row r="243" spans="1:7">
      <c r="A243" s="10"/>
      <c r="E243" s="1" t="s">
        <v>455</v>
      </c>
      <c r="F243" s="18">
        <v>1</v>
      </c>
      <c r="G243" s="48"/>
    </row>
    <row r="244" spans="1:7">
      <c r="A244" s="10"/>
      <c r="E244" s="1" t="s">
        <v>456</v>
      </c>
      <c r="F244" s="18">
        <v>1</v>
      </c>
      <c r="G244" s="48"/>
    </row>
    <row r="245" spans="1:7">
      <c r="A245" s="10"/>
      <c r="E245" s="1" t="s">
        <v>457</v>
      </c>
      <c r="F245" s="18">
        <v>1</v>
      </c>
      <c r="G245" s="48"/>
    </row>
    <row r="246" spans="1:7">
      <c r="A246" s="10"/>
      <c r="E246" s="1" t="s">
        <v>458</v>
      </c>
      <c r="F246" s="18">
        <v>1</v>
      </c>
      <c r="G246" s="48"/>
    </row>
    <row r="247" spans="1:7">
      <c r="A247" s="10"/>
      <c r="E247" s="1" t="s">
        <v>459</v>
      </c>
      <c r="F247" s="18">
        <v>1</v>
      </c>
      <c r="G247" s="48"/>
    </row>
    <row r="248" spans="1:7">
      <c r="A248" s="10"/>
      <c r="E248" s="1" t="s">
        <v>460</v>
      </c>
      <c r="F248" s="18">
        <v>1</v>
      </c>
      <c r="G248" s="48"/>
    </row>
    <row r="249" spans="1:7">
      <c r="A249" s="10"/>
      <c r="E249" s="1" t="s">
        <v>461</v>
      </c>
      <c r="F249" s="18">
        <v>1</v>
      </c>
      <c r="G249" s="48"/>
    </row>
    <row r="250" spans="1:7">
      <c r="A250" s="10"/>
      <c r="E250" s="1" t="s">
        <v>462</v>
      </c>
      <c r="F250" s="18">
        <v>1</v>
      </c>
      <c r="G250" s="48"/>
    </row>
    <row r="251" spans="1:7">
      <c r="A251" s="10"/>
      <c r="E251" s="1" t="s">
        <v>463</v>
      </c>
      <c r="F251" s="18">
        <v>1</v>
      </c>
      <c r="G251" s="48"/>
    </row>
    <row r="252" spans="1:7">
      <c r="A252" s="10"/>
      <c r="E252" s="1" t="s">
        <v>464</v>
      </c>
      <c r="F252" s="18">
        <v>1</v>
      </c>
      <c r="G252" s="48"/>
    </row>
    <row r="253" spans="1:7">
      <c r="A253" s="10"/>
      <c r="E253" s="1" t="s">
        <v>465</v>
      </c>
      <c r="F253" s="18">
        <v>1</v>
      </c>
      <c r="G253" s="48"/>
    </row>
    <row r="254" spans="1:7">
      <c r="A254" s="10"/>
      <c r="E254" s="1" t="s">
        <v>466</v>
      </c>
      <c r="F254" s="18">
        <v>1</v>
      </c>
      <c r="G254" s="48"/>
    </row>
    <row r="255" spans="1:7">
      <c r="A255" s="10"/>
      <c r="E255" s="1" t="s">
        <v>467</v>
      </c>
      <c r="F255" s="18">
        <v>1</v>
      </c>
      <c r="G255" s="48"/>
    </row>
    <row r="256" spans="1:7">
      <c r="A256" s="10"/>
      <c r="D256" s="1" t="s">
        <v>490</v>
      </c>
      <c r="E256" s="1" t="s">
        <v>491</v>
      </c>
      <c r="F256" s="18">
        <v>1</v>
      </c>
      <c r="G256" s="48"/>
    </row>
    <row r="257" spans="1:7">
      <c r="A257" s="10"/>
      <c r="E257" s="1" t="s">
        <v>492</v>
      </c>
      <c r="F257" s="18">
        <v>1</v>
      </c>
      <c r="G257" s="48"/>
    </row>
    <row r="258" spans="1:7">
      <c r="A258" s="10"/>
      <c r="E258" s="1" t="s">
        <v>493</v>
      </c>
      <c r="F258" s="18">
        <v>1</v>
      </c>
      <c r="G258" s="48"/>
    </row>
    <row r="259" spans="1:7">
      <c r="A259" s="10"/>
      <c r="E259" s="1" t="s">
        <v>494</v>
      </c>
      <c r="F259" s="18">
        <v>1</v>
      </c>
      <c r="G259" s="48"/>
    </row>
    <row r="260" spans="1:7">
      <c r="A260" s="10"/>
      <c r="E260" s="1" t="s">
        <v>495</v>
      </c>
      <c r="F260" s="18">
        <v>1</v>
      </c>
      <c r="G260" s="48"/>
    </row>
    <row r="261" spans="1:7">
      <c r="A261" s="10"/>
      <c r="E261" s="1" t="s">
        <v>496</v>
      </c>
      <c r="F261" s="18">
        <v>1</v>
      </c>
      <c r="G261" s="48"/>
    </row>
    <row r="262" spans="1:7">
      <c r="A262" s="10"/>
      <c r="E262" s="1" t="s">
        <v>162</v>
      </c>
      <c r="F262" s="18">
        <v>1</v>
      </c>
      <c r="G262" s="48"/>
    </row>
    <row r="263" spans="1:7">
      <c r="A263" s="10"/>
      <c r="E263" s="1" t="s">
        <v>143</v>
      </c>
      <c r="F263" s="18">
        <v>1</v>
      </c>
      <c r="G263" s="48"/>
    </row>
    <row r="264" spans="1:7">
      <c r="A264" s="10"/>
      <c r="D264" s="1" t="s">
        <v>497</v>
      </c>
      <c r="E264" s="1" t="s">
        <v>498</v>
      </c>
      <c r="F264" s="18">
        <v>1</v>
      </c>
      <c r="G264" s="48"/>
    </row>
    <row r="265" spans="1:7">
      <c r="A265" s="10"/>
      <c r="D265" s="1" t="s">
        <v>478</v>
      </c>
      <c r="E265" s="1" t="s">
        <v>479</v>
      </c>
      <c r="F265" s="18">
        <v>1</v>
      </c>
      <c r="G265" s="48"/>
    </row>
    <row r="266" spans="1:7">
      <c r="A266" s="10"/>
      <c r="E266" s="1" t="s">
        <v>480</v>
      </c>
      <c r="F266" s="18">
        <v>1</v>
      </c>
      <c r="G266" s="48"/>
    </row>
    <row r="267" spans="1:7">
      <c r="A267" s="10"/>
      <c r="E267" s="1" t="s">
        <v>481</v>
      </c>
      <c r="F267" s="18">
        <v>1</v>
      </c>
      <c r="G267" s="48"/>
    </row>
    <row r="268" spans="1:7">
      <c r="A268" s="10"/>
      <c r="E268" s="1" t="s">
        <v>482</v>
      </c>
      <c r="F268" s="18">
        <v>1</v>
      </c>
      <c r="G268" s="48"/>
    </row>
    <row r="269" spans="1:7">
      <c r="A269" s="10"/>
      <c r="E269" s="1" t="s">
        <v>483</v>
      </c>
      <c r="F269" s="18">
        <v>1</v>
      </c>
      <c r="G269" s="48"/>
    </row>
    <row r="270" spans="1:7">
      <c r="A270" s="10"/>
      <c r="E270" s="1" t="s">
        <v>484</v>
      </c>
      <c r="F270" s="18">
        <v>1</v>
      </c>
      <c r="G270" s="48"/>
    </row>
    <row r="271" spans="1:7">
      <c r="A271" s="10"/>
      <c r="E271" s="1" t="s">
        <v>485</v>
      </c>
      <c r="F271" s="18">
        <v>1</v>
      </c>
      <c r="G271" s="48"/>
    </row>
    <row r="272" spans="1:7">
      <c r="A272" s="10"/>
      <c r="D272" s="1" t="s">
        <v>473</v>
      </c>
      <c r="E272" s="1" t="s">
        <v>474</v>
      </c>
      <c r="F272" s="18">
        <v>1</v>
      </c>
      <c r="G272" s="48"/>
    </row>
    <row r="273" spans="1:7">
      <c r="A273" s="10"/>
      <c r="E273" s="1" t="s">
        <v>475</v>
      </c>
      <c r="F273" s="18">
        <v>1</v>
      </c>
      <c r="G273" s="48"/>
    </row>
    <row r="274" spans="1:7">
      <c r="A274" s="10"/>
      <c r="E274" s="1" t="s">
        <v>476</v>
      </c>
      <c r="F274" s="18">
        <v>1</v>
      </c>
      <c r="G274" s="48"/>
    </row>
    <row r="275" spans="1:7">
      <c r="A275" s="10"/>
      <c r="E275" s="1" t="s">
        <v>477</v>
      </c>
      <c r="F275" s="18">
        <v>1</v>
      </c>
      <c r="G275" s="48"/>
    </row>
    <row r="276" spans="1:7">
      <c r="A276" s="10"/>
      <c r="D276" s="1" t="s">
        <v>486</v>
      </c>
      <c r="E276" s="1" t="s">
        <v>487</v>
      </c>
      <c r="F276" s="18">
        <v>1</v>
      </c>
      <c r="G276" s="48"/>
    </row>
    <row r="277" spans="1:7">
      <c r="A277" s="10"/>
      <c r="E277" s="1" t="s">
        <v>488</v>
      </c>
      <c r="F277" s="18">
        <v>1</v>
      </c>
      <c r="G277" s="48"/>
    </row>
    <row r="278" spans="1:7">
      <c r="A278" s="10"/>
      <c r="E278" s="1" t="s">
        <v>489</v>
      </c>
      <c r="F278" s="18">
        <v>1</v>
      </c>
      <c r="G278" s="48"/>
    </row>
    <row r="279" spans="1:7">
      <c r="A279" s="9"/>
      <c r="B279" s="3" t="s">
        <v>4320</v>
      </c>
      <c r="C279" s="3" t="s">
        <v>352</v>
      </c>
      <c r="D279" s="3" t="s">
        <v>353</v>
      </c>
      <c r="E279" s="3" t="s">
        <v>354</v>
      </c>
      <c r="F279" s="46">
        <v>1</v>
      </c>
      <c r="G279" s="47"/>
    </row>
    <row r="280" spans="1:7">
      <c r="A280" s="10"/>
      <c r="D280" s="1" t="s">
        <v>357</v>
      </c>
      <c r="E280" s="1" t="s">
        <v>358</v>
      </c>
      <c r="F280" s="18">
        <v>1</v>
      </c>
      <c r="G280" s="48"/>
    </row>
    <row r="281" spans="1:7">
      <c r="A281" s="10"/>
      <c r="E281" s="1" t="s">
        <v>359</v>
      </c>
      <c r="F281" s="18">
        <v>1</v>
      </c>
      <c r="G281" s="48"/>
    </row>
    <row r="282" spans="1:7">
      <c r="A282" s="10"/>
      <c r="E282" s="1" t="s">
        <v>360</v>
      </c>
      <c r="F282" s="18">
        <v>1</v>
      </c>
      <c r="G282" s="48"/>
    </row>
    <row r="283" spans="1:7">
      <c r="A283" s="10"/>
      <c r="E283" s="1" t="s">
        <v>361</v>
      </c>
      <c r="F283" s="18">
        <v>1</v>
      </c>
      <c r="G283" s="48"/>
    </row>
    <row r="284" spans="1:7">
      <c r="A284" s="10"/>
      <c r="E284" s="1" t="s">
        <v>362</v>
      </c>
      <c r="F284" s="18">
        <v>1</v>
      </c>
      <c r="G284" s="48"/>
    </row>
    <row r="285" spans="1:7">
      <c r="A285" s="10"/>
      <c r="E285" s="1" t="s">
        <v>363</v>
      </c>
      <c r="F285" s="18">
        <v>1</v>
      </c>
      <c r="G285" s="48"/>
    </row>
    <row r="286" spans="1:7">
      <c r="A286" s="10"/>
      <c r="E286" s="1" t="s">
        <v>364</v>
      </c>
      <c r="F286" s="18">
        <v>1</v>
      </c>
      <c r="G286" s="48"/>
    </row>
    <row r="287" spans="1:7">
      <c r="A287" s="10"/>
      <c r="E287" s="1" t="s">
        <v>365</v>
      </c>
      <c r="F287" s="18">
        <v>1</v>
      </c>
      <c r="G287" s="48"/>
    </row>
    <row r="288" spans="1:7">
      <c r="A288" s="10"/>
      <c r="D288" s="1" t="s">
        <v>367</v>
      </c>
      <c r="E288" s="1" t="s">
        <v>368</v>
      </c>
      <c r="F288" s="18">
        <v>1</v>
      </c>
      <c r="G288" s="48"/>
    </row>
    <row r="289" spans="1:7">
      <c r="A289" s="10"/>
      <c r="E289" s="1" t="s">
        <v>369</v>
      </c>
      <c r="F289" s="18">
        <v>1</v>
      </c>
      <c r="G289" s="48"/>
    </row>
    <row r="290" spans="1:7">
      <c r="A290" s="10"/>
      <c r="D290" s="1" t="s">
        <v>366</v>
      </c>
      <c r="E290" s="1" t="s">
        <v>4053</v>
      </c>
      <c r="F290" s="18">
        <v>1</v>
      </c>
      <c r="G290" s="48"/>
    </row>
    <row r="291" spans="1:7">
      <c r="A291" s="10"/>
      <c r="D291" s="1" t="s">
        <v>355</v>
      </c>
      <c r="E291" s="1" t="s">
        <v>356</v>
      </c>
      <c r="F291" s="18">
        <v>1</v>
      </c>
      <c r="G291" s="48"/>
    </row>
    <row r="292" spans="1:7">
      <c r="A292" s="10"/>
      <c r="C292" s="1" t="s">
        <v>371</v>
      </c>
      <c r="D292" s="1" t="s">
        <v>381</v>
      </c>
      <c r="E292" s="1" t="s">
        <v>4167</v>
      </c>
      <c r="F292" s="18">
        <v>1</v>
      </c>
      <c r="G292" s="48"/>
    </row>
    <row r="293" spans="1:7">
      <c r="A293" s="10"/>
      <c r="E293" s="1" t="s">
        <v>390</v>
      </c>
      <c r="F293" s="18">
        <v>1</v>
      </c>
      <c r="G293" s="48"/>
    </row>
    <row r="294" spans="1:7">
      <c r="A294" s="10"/>
      <c r="E294" s="1" t="s">
        <v>392</v>
      </c>
      <c r="F294" s="18">
        <v>1</v>
      </c>
      <c r="G294" s="48"/>
    </row>
    <row r="295" spans="1:7">
      <c r="A295" s="10"/>
      <c r="E295" s="1" t="s">
        <v>393</v>
      </c>
      <c r="F295" s="18">
        <v>1</v>
      </c>
      <c r="G295" s="48"/>
    </row>
    <row r="296" spans="1:7">
      <c r="A296" s="10"/>
      <c r="E296" s="1" t="s">
        <v>394</v>
      </c>
      <c r="F296" s="18">
        <v>1</v>
      </c>
      <c r="G296" s="48"/>
    </row>
    <row r="297" spans="1:7">
      <c r="A297" s="10"/>
      <c r="E297" s="1" t="s">
        <v>382</v>
      </c>
      <c r="F297" s="18">
        <v>1</v>
      </c>
      <c r="G297" s="48"/>
    </row>
    <row r="298" spans="1:7">
      <c r="A298" s="10"/>
      <c r="E298" s="1" t="s">
        <v>383</v>
      </c>
      <c r="F298" s="18">
        <v>1</v>
      </c>
      <c r="G298" s="48"/>
    </row>
    <row r="299" spans="1:7">
      <c r="A299" s="10"/>
      <c r="E299" s="1" t="s">
        <v>384</v>
      </c>
      <c r="F299" s="18">
        <v>1</v>
      </c>
      <c r="G299" s="48"/>
    </row>
    <row r="300" spans="1:7">
      <c r="A300" s="10"/>
      <c r="E300" s="1" t="s">
        <v>385</v>
      </c>
      <c r="F300" s="18">
        <v>1</v>
      </c>
      <c r="G300" s="48"/>
    </row>
    <row r="301" spans="1:7">
      <c r="A301" s="10"/>
      <c r="E301" s="1" t="s">
        <v>386</v>
      </c>
      <c r="F301" s="18">
        <v>1</v>
      </c>
      <c r="G301" s="48"/>
    </row>
    <row r="302" spans="1:7">
      <c r="A302" s="10"/>
      <c r="E302" s="1" t="s">
        <v>387</v>
      </c>
      <c r="F302" s="18">
        <v>1</v>
      </c>
      <c r="G302" s="48"/>
    </row>
    <row r="303" spans="1:7">
      <c r="A303" s="10"/>
      <c r="E303" s="1" t="s">
        <v>388</v>
      </c>
      <c r="F303" s="18">
        <v>1</v>
      </c>
      <c r="G303" s="48"/>
    </row>
    <row r="304" spans="1:7">
      <c r="A304" s="10"/>
      <c r="E304" s="1" t="s">
        <v>389</v>
      </c>
      <c r="F304" s="18">
        <v>1</v>
      </c>
      <c r="G304" s="48"/>
    </row>
    <row r="305" spans="1:7">
      <c r="A305" s="10"/>
      <c r="E305" s="1" t="s">
        <v>391</v>
      </c>
      <c r="F305" s="18">
        <v>1</v>
      </c>
      <c r="G305" s="48"/>
    </row>
    <row r="306" spans="1:7">
      <c r="A306" s="10"/>
      <c r="E306" s="1" t="s">
        <v>395</v>
      </c>
      <c r="F306" s="18">
        <v>1</v>
      </c>
      <c r="G306" s="48"/>
    </row>
    <row r="307" spans="1:7">
      <c r="A307" s="10"/>
      <c r="E307" s="1" t="s">
        <v>396</v>
      </c>
      <c r="F307" s="18">
        <v>1</v>
      </c>
      <c r="G307" s="48"/>
    </row>
    <row r="308" spans="1:7">
      <c r="A308" s="10"/>
      <c r="E308" s="1" t="s">
        <v>397</v>
      </c>
      <c r="F308" s="18">
        <v>1</v>
      </c>
      <c r="G308" s="48"/>
    </row>
    <row r="309" spans="1:7">
      <c r="A309" s="10"/>
      <c r="D309" s="1" t="s">
        <v>375</v>
      </c>
      <c r="E309" s="1" t="s">
        <v>376</v>
      </c>
      <c r="F309" s="18">
        <v>1</v>
      </c>
      <c r="G309" s="48"/>
    </row>
    <row r="310" spans="1:7">
      <c r="A310" s="10"/>
      <c r="D310" s="1" t="s">
        <v>4103</v>
      </c>
      <c r="E310" s="1" t="s">
        <v>322</v>
      </c>
      <c r="F310" s="18">
        <v>1</v>
      </c>
      <c r="G310" s="48"/>
    </row>
    <row r="311" spans="1:7">
      <c r="A311" s="10"/>
      <c r="D311" s="1" t="s">
        <v>4108</v>
      </c>
      <c r="E311" s="1" t="s">
        <v>372</v>
      </c>
      <c r="F311" s="18">
        <v>1</v>
      </c>
      <c r="G311" s="48"/>
    </row>
    <row r="312" spans="1:7">
      <c r="A312" s="10"/>
      <c r="D312" s="1" t="s">
        <v>4109</v>
      </c>
      <c r="E312" s="1" t="s">
        <v>105</v>
      </c>
      <c r="F312" s="18">
        <v>1</v>
      </c>
      <c r="G312" s="48"/>
    </row>
    <row r="313" spans="1:7">
      <c r="A313" s="10"/>
      <c r="D313" s="1" t="s">
        <v>373</v>
      </c>
      <c r="E313" s="1" t="s">
        <v>374</v>
      </c>
      <c r="F313" s="18">
        <v>1</v>
      </c>
      <c r="G313" s="48"/>
    </row>
    <row r="314" spans="1:7">
      <c r="A314" s="10"/>
      <c r="D314" s="1" t="s">
        <v>377</v>
      </c>
      <c r="E314" s="1" t="s">
        <v>378</v>
      </c>
      <c r="F314" s="18">
        <v>1</v>
      </c>
      <c r="G314" s="48"/>
    </row>
    <row r="315" spans="1:7">
      <c r="A315" s="11"/>
      <c r="B315" s="4"/>
      <c r="C315" s="4"/>
      <c r="D315" s="4" t="s">
        <v>379</v>
      </c>
      <c r="E315" s="4" t="s">
        <v>380</v>
      </c>
      <c r="F315" s="50">
        <v>1</v>
      </c>
      <c r="G315" s="51"/>
    </row>
    <row r="316" spans="1:7">
      <c r="A316" s="9"/>
      <c r="B316" s="3" t="s">
        <v>4321</v>
      </c>
      <c r="C316" s="3" t="s">
        <v>507</v>
      </c>
      <c r="D316" s="3" t="s">
        <v>508</v>
      </c>
      <c r="E316" s="3" t="s">
        <v>509</v>
      </c>
      <c r="F316" s="46">
        <v>1</v>
      </c>
      <c r="G316" s="47"/>
    </row>
    <row r="317" spans="1:7">
      <c r="A317" s="10"/>
      <c r="C317" s="1" t="s">
        <v>520</v>
      </c>
      <c r="D317" s="1" t="s">
        <v>521</v>
      </c>
      <c r="E317" s="1" t="s">
        <v>522</v>
      </c>
      <c r="F317" s="18">
        <v>1</v>
      </c>
      <c r="G317" s="48"/>
    </row>
    <row r="318" spans="1:7">
      <c r="A318" s="10"/>
      <c r="E318" s="1" t="s">
        <v>523</v>
      </c>
      <c r="F318" s="18">
        <v>1</v>
      </c>
      <c r="G318" s="48"/>
    </row>
    <row r="319" spans="1:7">
      <c r="A319" s="10"/>
      <c r="C319" s="1" t="s">
        <v>499</v>
      </c>
      <c r="D319" s="1" t="s">
        <v>505</v>
      </c>
      <c r="E319" s="1" t="s">
        <v>506</v>
      </c>
      <c r="F319" s="18">
        <v>1</v>
      </c>
      <c r="G319" s="48"/>
    </row>
    <row r="320" spans="1:7">
      <c r="A320" s="10"/>
      <c r="D320" s="1" t="s">
        <v>500</v>
      </c>
      <c r="E320" s="1" t="s">
        <v>501</v>
      </c>
      <c r="F320" s="18">
        <v>1</v>
      </c>
      <c r="G320" s="48"/>
    </row>
    <row r="321" spans="1:7">
      <c r="A321" s="10"/>
      <c r="D321" s="40"/>
      <c r="E321" s="40" t="s">
        <v>502</v>
      </c>
      <c r="F321" s="18">
        <v>1</v>
      </c>
      <c r="G321" s="48"/>
    </row>
    <row r="322" spans="1:7">
      <c r="A322" s="10"/>
      <c r="E322" s="1" t="s">
        <v>503</v>
      </c>
      <c r="F322" s="18">
        <v>1</v>
      </c>
      <c r="G322" s="48"/>
    </row>
    <row r="323" spans="1:7">
      <c r="A323" s="10"/>
      <c r="E323" s="1" t="s">
        <v>504</v>
      </c>
      <c r="F323" s="18">
        <v>1</v>
      </c>
      <c r="G323" s="48"/>
    </row>
    <row r="324" spans="1:7">
      <c r="A324" s="10"/>
      <c r="C324" s="1" t="s">
        <v>510</v>
      </c>
      <c r="D324" s="1" t="s">
        <v>514</v>
      </c>
      <c r="E324" s="1" t="s">
        <v>515</v>
      </c>
      <c r="F324" s="18">
        <v>1</v>
      </c>
      <c r="G324" s="48"/>
    </row>
    <row r="325" spans="1:7">
      <c r="A325" s="10"/>
      <c r="E325" s="1" t="s">
        <v>516</v>
      </c>
      <c r="F325" s="18">
        <v>1</v>
      </c>
      <c r="G325" s="48"/>
    </row>
    <row r="326" spans="1:7">
      <c r="A326" s="10"/>
      <c r="E326" s="1" t="s">
        <v>517</v>
      </c>
      <c r="F326" s="18">
        <v>1</v>
      </c>
      <c r="G326" s="48"/>
    </row>
    <row r="327" spans="1:7">
      <c r="A327" s="10"/>
      <c r="E327" s="1" t="s">
        <v>518</v>
      </c>
      <c r="F327" s="18">
        <v>1</v>
      </c>
      <c r="G327" s="48"/>
    </row>
    <row r="328" spans="1:7">
      <c r="A328" s="10"/>
      <c r="E328" s="1" t="s">
        <v>163</v>
      </c>
      <c r="F328" s="18">
        <v>1</v>
      </c>
      <c r="G328" s="48"/>
    </row>
    <row r="329" spans="1:7">
      <c r="A329" s="10"/>
      <c r="E329" s="1" t="s">
        <v>1024</v>
      </c>
      <c r="F329" s="18">
        <v>1</v>
      </c>
      <c r="G329" s="48"/>
    </row>
    <row r="330" spans="1:7">
      <c r="A330" s="10"/>
      <c r="E330" s="1" t="s">
        <v>519</v>
      </c>
      <c r="F330" s="18">
        <v>1</v>
      </c>
      <c r="G330" s="48"/>
    </row>
    <row r="331" spans="1:7">
      <c r="A331" s="10"/>
      <c r="D331" s="1" t="s">
        <v>511</v>
      </c>
      <c r="E331" s="1" t="s">
        <v>512</v>
      </c>
      <c r="F331" s="18">
        <v>1</v>
      </c>
      <c r="G331" s="48"/>
    </row>
    <row r="332" spans="1:7">
      <c r="A332" s="11"/>
      <c r="B332" s="4"/>
      <c r="C332" s="4"/>
      <c r="D332" s="4"/>
      <c r="E332" s="4" t="s">
        <v>4165</v>
      </c>
      <c r="F332" s="50">
        <v>1</v>
      </c>
      <c r="G332" s="51"/>
    </row>
    <row r="333" spans="1:7">
      <c r="A333" s="9"/>
      <c r="B333" s="3" t="s">
        <v>4322</v>
      </c>
      <c r="C333" s="3" t="s">
        <v>524</v>
      </c>
      <c r="D333" s="3" t="s">
        <v>525</v>
      </c>
      <c r="E333" s="3" t="s">
        <v>526</v>
      </c>
      <c r="F333" s="46">
        <v>1</v>
      </c>
      <c r="G333" s="47"/>
    </row>
    <row r="334" spans="1:7">
      <c r="A334" s="10"/>
      <c r="C334" s="1" t="s">
        <v>563</v>
      </c>
      <c r="D334" s="1" t="s">
        <v>4110</v>
      </c>
      <c r="E334" s="1" t="s">
        <v>564</v>
      </c>
      <c r="F334" s="18">
        <v>1</v>
      </c>
      <c r="G334" s="48"/>
    </row>
    <row r="335" spans="1:7">
      <c r="A335" s="10"/>
      <c r="C335" s="1" t="s">
        <v>527</v>
      </c>
      <c r="D335" s="1" t="s">
        <v>4104</v>
      </c>
      <c r="E335" s="1" t="s">
        <v>528</v>
      </c>
      <c r="F335" s="18">
        <v>1</v>
      </c>
      <c r="G335" s="48"/>
    </row>
    <row r="336" spans="1:7">
      <c r="A336" s="10"/>
      <c r="C336" s="1" t="s">
        <v>529</v>
      </c>
      <c r="D336" s="1" t="s">
        <v>536</v>
      </c>
      <c r="E336" s="1" t="s">
        <v>537</v>
      </c>
      <c r="F336" s="18">
        <v>1</v>
      </c>
      <c r="G336" s="48"/>
    </row>
    <row r="337" spans="1:7">
      <c r="A337" s="10"/>
      <c r="E337" s="1" t="s">
        <v>538</v>
      </c>
      <c r="F337" s="18">
        <v>1</v>
      </c>
      <c r="G337" s="48"/>
    </row>
    <row r="338" spans="1:7">
      <c r="A338" s="10"/>
      <c r="E338" s="1" t="s">
        <v>539</v>
      </c>
      <c r="F338" s="18">
        <v>1</v>
      </c>
      <c r="G338" s="48"/>
    </row>
    <row r="339" spans="1:7">
      <c r="A339" s="10"/>
      <c r="D339" s="1" t="s">
        <v>4111</v>
      </c>
      <c r="E339" s="1" t="s">
        <v>533</v>
      </c>
      <c r="F339" s="18">
        <v>1</v>
      </c>
      <c r="G339" s="48"/>
    </row>
    <row r="340" spans="1:7">
      <c r="A340" s="10"/>
      <c r="E340" s="1" t="s">
        <v>534</v>
      </c>
      <c r="F340" s="18">
        <v>1</v>
      </c>
      <c r="G340" s="48"/>
    </row>
    <row r="341" spans="1:7">
      <c r="A341" s="10"/>
      <c r="E341" s="1" t="s">
        <v>535</v>
      </c>
      <c r="F341" s="18">
        <v>1</v>
      </c>
      <c r="G341" s="48"/>
    </row>
    <row r="342" spans="1:7">
      <c r="A342" s="10"/>
      <c r="D342" s="1" t="s">
        <v>547</v>
      </c>
      <c r="E342" s="1" t="s">
        <v>548</v>
      </c>
      <c r="F342" s="18">
        <v>1</v>
      </c>
      <c r="G342" s="48"/>
    </row>
    <row r="343" spans="1:7">
      <c r="A343" s="10"/>
      <c r="D343" s="1" t="s">
        <v>543</v>
      </c>
      <c r="E343" s="1" t="s">
        <v>544</v>
      </c>
      <c r="F343" s="18">
        <v>1</v>
      </c>
      <c r="G343" s="48"/>
    </row>
    <row r="344" spans="1:7">
      <c r="A344" s="10"/>
      <c r="E344" s="1" t="s">
        <v>545</v>
      </c>
      <c r="F344" s="18">
        <v>1</v>
      </c>
      <c r="G344" s="48"/>
    </row>
    <row r="345" spans="1:7">
      <c r="A345" s="10"/>
      <c r="E345" s="1" t="s">
        <v>516</v>
      </c>
      <c r="F345" s="18">
        <v>1</v>
      </c>
      <c r="G345" s="48"/>
    </row>
    <row r="346" spans="1:7">
      <c r="A346" s="10"/>
      <c r="E346" s="1" t="s">
        <v>546</v>
      </c>
      <c r="F346" s="18">
        <v>1</v>
      </c>
      <c r="G346" s="48"/>
    </row>
    <row r="347" spans="1:7">
      <c r="A347" s="10"/>
      <c r="D347" s="1" t="s">
        <v>557</v>
      </c>
      <c r="E347" s="1" t="s">
        <v>558</v>
      </c>
      <c r="F347" s="18">
        <v>1</v>
      </c>
      <c r="G347" s="48"/>
    </row>
    <row r="348" spans="1:7">
      <c r="A348" s="10"/>
      <c r="D348" s="1" t="s">
        <v>554</v>
      </c>
      <c r="E348" s="1" t="s">
        <v>555</v>
      </c>
      <c r="F348" s="18">
        <v>1</v>
      </c>
      <c r="G348" s="48"/>
    </row>
    <row r="349" spans="1:7">
      <c r="A349" s="10"/>
      <c r="E349" s="1" t="s">
        <v>556</v>
      </c>
      <c r="F349" s="18">
        <v>1</v>
      </c>
      <c r="G349" s="48"/>
    </row>
    <row r="350" spans="1:7">
      <c r="A350" s="10"/>
      <c r="D350" s="1" t="s">
        <v>540</v>
      </c>
      <c r="E350" s="1" t="s">
        <v>541</v>
      </c>
      <c r="F350" s="18">
        <v>1</v>
      </c>
      <c r="G350" s="48"/>
    </row>
    <row r="351" spans="1:7">
      <c r="A351" s="10"/>
      <c r="E351" s="1" t="s">
        <v>542</v>
      </c>
      <c r="F351" s="18">
        <v>1</v>
      </c>
      <c r="G351" s="48"/>
    </row>
    <row r="352" spans="1:7">
      <c r="A352" s="10"/>
      <c r="D352" s="1" t="s">
        <v>549</v>
      </c>
      <c r="E352" s="1" t="s">
        <v>363</v>
      </c>
      <c r="F352" s="18">
        <v>1</v>
      </c>
      <c r="G352" s="48"/>
    </row>
    <row r="353" spans="1:7">
      <c r="A353" s="10"/>
      <c r="E353" s="1" t="s">
        <v>550</v>
      </c>
      <c r="F353" s="18">
        <v>1</v>
      </c>
      <c r="G353" s="48"/>
    </row>
    <row r="354" spans="1:7">
      <c r="A354" s="10"/>
      <c r="E354" s="1" t="s">
        <v>551</v>
      </c>
      <c r="F354" s="18">
        <v>1</v>
      </c>
      <c r="G354" s="48"/>
    </row>
    <row r="355" spans="1:7">
      <c r="A355" s="10"/>
      <c r="E355" s="1" t="s">
        <v>552</v>
      </c>
      <c r="F355" s="18">
        <v>1</v>
      </c>
      <c r="G355" s="48"/>
    </row>
    <row r="356" spans="1:7">
      <c r="A356" s="10"/>
      <c r="E356" s="1" t="s">
        <v>553</v>
      </c>
      <c r="F356" s="18">
        <v>1</v>
      </c>
      <c r="G356" s="48"/>
    </row>
    <row r="357" spans="1:7">
      <c r="A357" s="10"/>
      <c r="D357" s="1" t="s">
        <v>559</v>
      </c>
      <c r="E357" s="1" t="s">
        <v>560</v>
      </c>
      <c r="F357" s="18">
        <v>1</v>
      </c>
      <c r="G357" s="48"/>
    </row>
    <row r="358" spans="1:7">
      <c r="A358" s="10"/>
      <c r="E358" s="1" t="s">
        <v>561</v>
      </c>
      <c r="F358" s="18">
        <v>1</v>
      </c>
      <c r="G358" s="48"/>
    </row>
    <row r="359" spans="1:7">
      <c r="A359" s="10"/>
      <c r="E359" s="1" t="s">
        <v>562</v>
      </c>
      <c r="F359" s="18">
        <v>1</v>
      </c>
      <c r="G359" s="48"/>
    </row>
    <row r="360" spans="1:7">
      <c r="A360" s="10"/>
      <c r="D360" s="1" t="s">
        <v>530</v>
      </c>
      <c r="E360" s="1" t="s">
        <v>531</v>
      </c>
      <c r="F360" s="18">
        <v>1</v>
      </c>
      <c r="G360" s="48"/>
    </row>
    <row r="361" spans="1:7">
      <c r="A361" s="10"/>
      <c r="E361" s="1" t="s">
        <v>532</v>
      </c>
      <c r="F361" s="18">
        <v>1</v>
      </c>
      <c r="G361" s="48"/>
    </row>
    <row r="362" spans="1:7">
      <c r="A362" s="10"/>
      <c r="E362" s="1" t="s">
        <v>4037</v>
      </c>
      <c r="F362" s="18">
        <v>1</v>
      </c>
      <c r="G362" s="48"/>
    </row>
    <row r="363" spans="1:7">
      <c r="A363" s="10"/>
      <c r="E363" s="1" t="s">
        <v>2239</v>
      </c>
      <c r="F363" s="18">
        <v>1</v>
      </c>
      <c r="G363" s="34"/>
    </row>
    <row r="364" spans="1:7">
      <c r="A364" s="10"/>
      <c r="E364" s="1" t="s">
        <v>1444</v>
      </c>
      <c r="F364" s="18">
        <v>1</v>
      </c>
      <c r="G364" s="34"/>
    </row>
    <row r="365" spans="1:7">
      <c r="A365" s="11"/>
      <c r="B365" s="4"/>
      <c r="C365" s="4"/>
      <c r="D365" s="4" t="s">
        <v>3999</v>
      </c>
      <c r="E365" s="4" t="s">
        <v>3589</v>
      </c>
      <c r="F365" s="50">
        <v>1</v>
      </c>
      <c r="G365" s="55"/>
    </row>
    <row r="366" spans="1:7">
      <c r="A366" s="10"/>
      <c r="B366" s="1" t="s">
        <v>4323</v>
      </c>
      <c r="C366" s="1" t="s">
        <v>565</v>
      </c>
      <c r="D366" s="1" t="s">
        <v>566</v>
      </c>
      <c r="E366" s="1" t="s">
        <v>567</v>
      </c>
      <c r="F366" s="18">
        <v>1</v>
      </c>
      <c r="G366" s="48"/>
    </row>
    <row r="367" spans="1:7">
      <c r="A367" s="11"/>
      <c r="B367" s="4"/>
      <c r="C367" s="4" t="s">
        <v>568</v>
      </c>
      <c r="D367" s="4" t="s">
        <v>569</v>
      </c>
      <c r="E367" s="4" t="s">
        <v>570</v>
      </c>
      <c r="F367" s="50">
        <v>1</v>
      </c>
      <c r="G367" s="38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57"/>
  <sheetViews>
    <sheetView workbookViewId="0"/>
  </sheetViews>
  <sheetFormatPr defaultRowHeight="9"/>
  <cols>
    <col min="1" max="1" width="12" style="8" bestFit="1" customWidth="1"/>
    <col min="2" max="2" width="9.85546875" style="8" bestFit="1" customWidth="1"/>
    <col min="3" max="3" width="10.28515625" style="8" bestFit="1" customWidth="1"/>
    <col min="4" max="4" width="10.42578125" style="8" bestFit="1" customWidth="1"/>
    <col min="5" max="5" width="11.28515625" style="8" bestFit="1" customWidth="1"/>
    <col min="6" max="6" width="5.140625" style="8" bestFit="1" customWidth="1"/>
    <col min="7" max="7" width="5.85546875" style="19" bestFit="1" customWidth="1"/>
    <col min="8" max="8" width="9.140625" style="19" customWidth="1"/>
    <col min="9" max="9" width="9.140625" style="8"/>
    <col min="10" max="10" width="13.140625" style="8" bestFit="1" customWidth="1"/>
    <col min="11" max="11" width="4.140625" style="8" bestFit="1" customWidth="1"/>
    <col min="12" max="12" width="4.85546875" style="8" bestFit="1" customWidth="1"/>
    <col min="13" max="13" width="4.140625" style="8" bestFit="1" customWidth="1"/>
    <col min="14" max="14" width="2" style="8" bestFit="1" customWidth="1"/>
    <col min="15" max="16384" width="9.140625" style="8"/>
  </cols>
  <sheetData>
    <row r="1" spans="1:14">
      <c r="A1" s="56" t="s">
        <v>571</v>
      </c>
      <c r="B1" s="2" t="s">
        <v>0</v>
      </c>
      <c r="C1" s="2" t="s">
        <v>3</v>
      </c>
      <c r="D1" s="57" t="s">
        <v>29</v>
      </c>
      <c r="E1" s="2" t="s">
        <v>28</v>
      </c>
      <c r="F1" s="2" t="s">
        <v>4141</v>
      </c>
      <c r="G1" s="58" t="s">
        <v>4785</v>
      </c>
      <c r="H1" s="16"/>
      <c r="K1" s="8" t="s">
        <v>4141</v>
      </c>
      <c r="L1" s="8" t="s">
        <v>4785</v>
      </c>
      <c r="M1" s="8" t="s">
        <v>4786</v>
      </c>
      <c r="N1" s="8" t="s">
        <v>4787</v>
      </c>
    </row>
    <row r="2" spans="1:14">
      <c r="A2" s="9" t="s">
        <v>797</v>
      </c>
      <c r="B2" s="3"/>
      <c r="C2" s="3"/>
      <c r="D2" s="3" t="s">
        <v>798</v>
      </c>
      <c r="E2" s="3" t="s">
        <v>799</v>
      </c>
      <c r="F2" s="3">
        <v>1</v>
      </c>
      <c r="G2" s="47"/>
      <c r="H2" s="17"/>
      <c r="J2" s="9" t="s">
        <v>797</v>
      </c>
      <c r="K2" s="3">
        <f>SUM(F2:F21)</f>
        <v>20</v>
      </c>
      <c r="L2" s="3">
        <f>SUM(G2:G21)</f>
        <v>0</v>
      </c>
      <c r="M2" s="3">
        <f t="shared" ref="M2:M8" si="0">K2-L2</f>
        <v>20</v>
      </c>
      <c r="N2" s="59">
        <f t="shared" ref="N2:N5" si="1">L2/K2*100</f>
        <v>0</v>
      </c>
    </row>
    <row r="3" spans="1:14">
      <c r="A3" s="10"/>
      <c r="B3" s="1"/>
      <c r="C3" s="1"/>
      <c r="D3" s="1"/>
      <c r="E3" s="1" t="s">
        <v>800</v>
      </c>
      <c r="F3" s="1">
        <v>1</v>
      </c>
      <c r="G3" s="48"/>
      <c r="H3" s="17"/>
      <c r="J3" s="10" t="s">
        <v>812</v>
      </c>
      <c r="K3" s="1">
        <f>F22</f>
        <v>1</v>
      </c>
      <c r="L3" s="1">
        <f>G22</f>
        <v>0</v>
      </c>
      <c r="M3" s="1">
        <f t="shared" si="0"/>
        <v>1</v>
      </c>
      <c r="N3" s="60">
        <f t="shared" si="1"/>
        <v>0</v>
      </c>
    </row>
    <row r="4" spans="1:14">
      <c r="A4" s="10"/>
      <c r="B4" s="1"/>
      <c r="C4" s="1"/>
      <c r="D4" s="1"/>
      <c r="E4" s="1" t="s">
        <v>89</v>
      </c>
      <c r="F4" s="1">
        <v>1</v>
      </c>
      <c r="G4" s="48"/>
      <c r="H4" s="17"/>
      <c r="J4" s="10" t="s">
        <v>815</v>
      </c>
      <c r="K4" s="1">
        <f>SUM(F23:F29)</f>
        <v>7</v>
      </c>
      <c r="L4" s="1">
        <f>SUM(G23:G29)</f>
        <v>0</v>
      </c>
      <c r="M4" s="1">
        <f t="shared" si="0"/>
        <v>7</v>
      </c>
      <c r="N4" s="60">
        <f t="shared" si="1"/>
        <v>0</v>
      </c>
    </row>
    <row r="5" spans="1:14">
      <c r="A5" s="10"/>
      <c r="B5" s="1"/>
      <c r="C5" s="1"/>
      <c r="D5" s="1"/>
      <c r="E5" s="1" t="s">
        <v>801</v>
      </c>
      <c r="F5" s="1">
        <v>1</v>
      </c>
      <c r="G5" s="48"/>
      <c r="H5" s="17"/>
      <c r="J5" s="10" t="s">
        <v>823</v>
      </c>
      <c r="K5" s="1">
        <f>F30</f>
        <v>1</v>
      </c>
      <c r="L5" s="1">
        <f>G30</f>
        <v>0</v>
      </c>
      <c r="M5" s="1">
        <f t="shared" si="0"/>
        <v>1</v>
      </c>
      <c r="N5" s="60">
        <f t="shared" si="1"/>
        <v>0</v>
      </c>
    </row>
    <row r="6" spans="1:14">
      <c r="A6" s="10"/>
      <c r="B6" s="1"/>
      <c r="C6" s="1"/>
      <c r="D6" s="1"/>
      <c r="E6" s="1" t="s">
        <v>802</v>
      </c>
      <c r="F6" s="1">
        <v>1</v>
      </c>
      <c r="G6" s="48"/>
      <c r="H6" s="17"/>
      <c r="J6" s="10" t="s">
        <v>796</v>
      </c>
      <c r="K6" s="1">
        <f>SUM(F31:F103)</f>
        <v>73</v>
      </c>
      <c r="L6" s="1">
        <f>SUM(G31:G103)</f>
        <v>0</v>
      </c>
      <c r="M6" s="1">
        <f t="shared" si="0"/>
        <v>73</v>
      </c>
      <c r="N6" s="60">
        <f>L6/K6*100</f>
        <v>0</v>
      </c>
    </row>
    <row r="7" spans="1:14">
      <c r="A7" s="10"/>
      <c r="B7" s="1"/>
      <c r="C7" s="1"/>
      <c r="D7" s="1"/>
      <c r="E7" s="1" t="s">
        <v>803</v>
      </c>
      <c r="F7" s="1">
        <v>1</v>
      </c>
      <c r="G7" s="48"/>
      <c r="H7" s="17"/>
      <c r="J7" s="10" t="s">
        <v>827</v>
      </c>
      <c r="K7" s="1">
        <f>F104</f>
        <v>1</v>
      </c>
      <c r="L7" s="1">
        <f>G104</f>
        <v>0</v>
      </c>
      <c r="M7" s="1">
        <f t="shared" si="0"/>
        <v>1</v>
      </c>
      <c r="N7" s="60">
        <f>L7/K7*100</f>
        <v>0</v>
      </c>
    </row>
    <row r="8" spans="1:14">
      <c r="A8" s="10"/>
      <c r="B8" s="1"/>
      <c r="C8" s="1"/>
      <c r="D8" s="1"/>
      <c r="E8" s="1" t="s">
        <v>804</v>
      </c>
      <c r="F8" s="1">
        <v>1</v>
      </c>
      <c r="G8" s="48"/>
      <c r="H8" s="17"/>
      <c r="J8" s="10" t="s">
        <v>828</v>
      </c>
      <c r="K8" s="1">
        <f>SUM(F105:F157)</f>
        <v>53</v>
      </c>
      <c r="L8" s="1">
        <f>SUM(G105:G157)</f>
        <v>0</v>
      </c>
      <c r="M8" s="1">
        <f t="shared" si="0"/>
        <v>53</v>
      </c>
      <c r="N8" s="60">
        <f>L8/K8*100</f>
        <v>0</v>
      </c>
    </row>
    <row r="9" spans="1:14">
      <c r="A9" s="10"/>
      <c r="B9" s="1"/>
      <c r="C9" s="1"/>
      <c r="D9" s="1"/>
      <c r="E9" s="1" t="s">
        <v>805</v>
      </c>
      <c r="F9" s="1">
        <v>1</v>
      </c>
      <c r="G9" s="48"/>
      <c r="H9" s="17"/>
      <c r="J9" s="11" t="s">
        <v>859</v>
      </c>
      <c r="K9" s="4">
        <f>SUM(K2:K8)</f>
        <v>156</v>
      </c>
      <c r="L9" s="4">
        <f t="shared" ref="L9" si="2">SUM(L2:L8)</f>
        <v>0</v>
      </c>
      <c r="M9" s="4">
        <f t="shared" ref="M9" si="3">K9-L9</f>
        <v>156</v>
      </c>
      <c r="N9" s="61">
        <f t="shared" ref="N9" si="4">L9/K9*100</f>
        <v>0</v>
      </c>
    </row>
    <row r="10" spans="1:14">
      <c r="A10" s="10"/>
      <c r="B10" s="1"/>
      <c r="C10" s="1"/>
      <c r="D10" s="1"/>
      <c r="E10" s="1" t="s">
        <v>806</v>
      </c>
      <c r="F10" s="1">
        <v>1</v>
      </c>
      <c r="G10" s="48"/>
      <c r="H10" s="17"/>
    </row>
    <row r="11" spans="1:14">
      <c r="A11" s="10"/>
      <c r="B11" s="1"/>
      <c r="C11" s="1"/>
      <c r="D11" s="1"/>
      <c r="E11" s="1" t="s">
        <v>376</v>
      </c>
      <c r="F11" s="1">
        <v>1</v>
      </c>
      <c r="G11" s="48"/>
      <c r="H11" s="17"/>
    </row>
    <row r="12" spans="1:14">
      <c r="A12" s="10"/>
      <c r="B12" s="1"/>
      <c r="C12" s="1"/>
      <c r="D12" s="1"/>
      <c r="E12" s="1" t="s">
        <v>147</v>
      </c>
      <c r="F12" s="1">
        <v>1</v>
      </c>
      <c r="G12" s="48"/>
      <c r="H12" s="17"/>
    </row>
    <row r="13" spans="1:14">
      <c r="A13" s="10"/>
      <c r="B13" s="1"/>
      <c r="C13" s="1"/>
      <c r="D13" s="1"/>
      <c r="E13" s="1" t="s">
        <v>807</v>
      </c>
      <c r="F13" s="1">
        <v>1</v>
      </c>
      <c r="G13" s="48"/>
      <c r="H13" s="17"/>
    </row>
    <row r="14" spans="1:14">
      <c r="A14" s="10"/>
      <c r="B14" s="1"/>
      <c r="C14" s="1"/>
      <c r="D14" s="1"/>
      <c r="E14" s="1" t="s">
        <v>676</v>
      </c>
      <c r="F14" s="1">
        <v>1</v>
      </c>
      <c r="G14" s="48"/>
      <c r="H14" s="17"/>
    </row>
    <row r="15" spans="1:14">
      <c r="A15" s="10"/>
      <c r="B15" s="1"/>
      <c r="C15" s="1"/>
      <c r="D15" s="1"/>
      <c r="E15" s="1" t="s">
        <v>808</v>
      </c>
      <c r="F15" s="1">
        <v>1</v>
      </c>
      <c r="G15" s="34"/>
      <c r="H15" s="18"/>
    </row>
    <row r="16" spans="1:14">
      <c r="A16" s="10"/>
      <c r="B16" s="1"/>
      <c r="C16" s="1"/>
      <c r="D16" s="1"/>
      <c r="E16" s="1" t="s">
        <v>459</v>
      </c>
      <c r="F16" s="1">
        <v>1</v>
      </c>
      <c r="G16" s="34"/>
      <c r="H16" s="18"/>
    </row>
    <row r="17" spans="1:14">
      <c r="A17" s="10"/>
      <c r="B17" s="1"/>
      <c r="C17" s="1"/>
      <c r="D17" s="1"/>
      <c r="E17" s="1" t="s">
        <v>809</v>
      </c>
      <c r="F17" s="1">
        <v>1</v>
      </c>
      <c r="G17" s="34"/>
      <c r="H17" s="18"/>
    </row>
    <row r="18" spans="1:14">
      <c r="A18" s="10"/>
      <c r="B18" s="1"/>
      <c r="C18" s="1"/>
      <c r="D18" s="1"/>
      <c r="E18" s="1" t="s">
        <v>575</v>
      </c>
      <c r="F18" s="1">
        <v>1</v>
      </c>
      <c r="G18" s="34"/>
      <c r="H18" s="18"/>
    </row>
    <row r="19" spans="1:14">
      <c r="A19" s="10"/>
      <c r="B19" s="1"/>
      <c r="C19" s="1"/>
      <c r="D19" s="1"/>
      <c r="E19" s="1" t="s">
        <v>810</v>
      </c>
      <c r="F19" s="1">
        <v>1</v>
      </c>
      <c r="G19" s="34"/>
      <c r="H19" s="18"/>
    </row>
    <row r="20" spans="1:14">
      <c r="A20" s="10"/>
      <c r="B20" s="1"/>
      <c r="C20" s="1"/>
      <c r="D20" s="1"/>
      <c r="E20" s="1" t="s">
        <v>105</v>
      </c>
      <c r="F20" s="1">
        <v>1</v>
      </c>
      <c r="G20" s="34"/>
      <c r="H20" s="18"/>
    </row>
    <row r="21" spans="1:14" ht="9.75" thickBot="1">
      <c r="A21" s="14"/>
      <c r="B21" s="5"/>
      <c r="C21" s="5"/>
      <c r="D21" s="5"/>
      <c r="E21" s="5" t="s">
        <v>811</v>
      </c>
      <c r="F21" s="5">
        <v>1</v>
      </c>
      <c r="G21" s="36"/>
      <c r="H21" s="18"/>
    </row>
    <row r="22" spans="1:14" ht="9.75" thickBot="1">
      <c r="A22" s="14" t="s">
        <v>812</v>
      </c>
      <c r="B22" s="5"/>
      <c r="C22" s="5"/>
      <c r="D22" s="5" t="s">
        <v>813</v>
      </c>
      <c r="E22" s="5" t="s">
        <v>814</v>
      </c>
      <c r="F22" s="5">
        <v>1</v>
      </c>
      <c r="G22" s="36"/>
      <c r="H22" s="18"/>
    </row>
    <row r="23" spans="1:14">
      <c r="A23" s="22" t="s">
        <v>815</v>
      </c>
      <c r="B23" s="6"/>
      <c r="C23" s="6"/>
      <c r="D23" s="6" t="s">
        <v>816</v>
      </c>
      <c r="E23" s="6" t="s">
        <v>104</v>
      </c>
      <c r="F23" s="6">
        <v>1</v>
      </c>
      <c r="G23" s="33"/>
      <c r="H23" s="18"/>
    </row>
    <row r="24" spans="1:14">
      <c r="A24" s="10"/>
      <c r="B24" s="1"/>
      <c r="C24" s="1"/>
      <c r="D24" s="1"/>
      <c r="E24" s="1" t="s">
        <v>817</v>
      </c>
      <c r="F24" s="1">
        <v>1</v>
      </c>
      <c r="G24" s="34"/>
      <c r="H24" s="18"/>
    </row>
    <row r="25" spans="1:14">
      <c r="A25" s="10"/>
      <c r="B25" s="1"/>
      <c r="C25" s="1"/>
      <c r="D25" s="1"/>
      <c r="E25" s="1" t="s">
        <v>818</v>
      </c>
      <c r="F25" s="1">
        <v>1</v>
      </c>
      <c r="G25" s="34"/>
      <c r="H25" s="18"/>
    </row>
    <row r="26" spans="1:14">
      <c r="A26" s="10"/>
      <c r="B26" s="1"/>
      <c r="C26" s="1"/>
      <c r="D26" s="1"/>
      <c r="E26" s="1" t="s">
        <v>819</v>
      </c>
      <c r="F26" s="1">
        <v>1</v>
      </c>
      <c r="G26" s="34"/>
      <c r="H26" s="18"/>
      <c r="J26" s="1"/>
      <c r="K26" s="1"/>
      <c r="L26" s="1"/>
      <c r="M26" s="1"/>
      <c r="N26" s="1"/>
    </row>
    <row r="27" spans="1:14">
      <c r="A27" s="10"/>
      <c r="B27" s="1"/>
      <c r="C27" s="1"/>
      <c r="D27" s="1"/>
      <c r="E27" s="1" t="s">
        <v>820</v>
      </c>
      <c r="F27" s="1">
        <v>1</v>
      </c>
      <c r="G27" s="34"/>
      <c r="H27" s="18"/>
      <c r="J27" s="1"/>
      <c r="K27" s="1"/>
      <c r="L27" s="1"/>
      <c r="M27" s="1"/>
      <c r="N27" s="1"/>
    </row>
    <row r="28" spans="1:14">
      <c r="A28" s="10"/>
      <c r="B28" s="1"/>
      <c r="C28" s="1"/>
      <c r="D28" s="1"/>
      <c r="E28" s="1" t="s">
        <v>821</v>
      </c>
      <c r="F28" s="1">
        <v>1</v>
      </c>
      <c r="G28" s="34"/>
      <c r="H28" s="18"/>
      <c r="J28" s="1"/>
      <c r="K28" s="1"/>
      <c r="L28" s="1"/>
      <c r="M28" s="1"/>
      <c r="N28" s="1"/>
    </row>
    <row r="29" spans="1:14" ht="9.75" thickBot="1">
      <c r="A29" s="14"/>
      <c r="B29" s="5"/>
      <c r="C29" s="5"/>
      <c r="D29" s="5"/>
      <c r="E29" s="5" t="s">
        <v>822</v>
      </c>
      <c r="F29" s="5">
        <v>1</v>
      </c>
      <c r="G29" s="36"/>
      <c r="H29" s="18"/>
      <c r="J29" s="1"/>
      <c r="K29" s="1"/>
      <c r="L29" s="1"/>
      <c r="M29" s="1"/>
      <c r="N29" s="1"/>
    </row>
    <row r="30" spans="1:14" ht="9.75" thickBot="1">
      <c r="A30" s="12" t="s">
        <v>823</v>
      </c>
      <c r="B30" s="13"/>
      <c r="C30" s="13"/>
      <c r="D30" s="13" t="s">
        <v>824</v>
      </c>
      <c r="E30" s="13" t="s">
        <v>825</v>
      </c>
      <c r="F30" s="13">
        <v>1</v>
      </c>
      <c r="G30" s="37"/>
      <c r="H30" s="18"/>
      <c r="J30" s="1"/>
      <c r="K30" s="1"/>
      <c r="L30" s="1"/>
      <c r="M30" s="1"/>
      <c r="N30" s="1"/>
    </row>
    <row r="31" spans="1:14">
      <c r="A31" s="22" t="s">
        <v>796</v>
      </c>
      <c r="B31" s="6" t="s">
        <v>731</v>
      </c>
      <c r="C31" s="1" t="s">
        <v>4170</v>
      </c>
      <c r="D31" s="1" t="s">
        <v>732</v>
      </c>
      <c r="E31" s="1" t="s">
        <v>733</v>
      </c>
      <c r="F31" s="6">
        <v>1</v>
      </c>
      <c r="G31" s="33"/>
      <c r="H31" s="18"/>
      <c r="J31" s="1"/>
      <c r="K31" s="1"/>
      <c r="L31" s="1"/>
      <c r="M31" s="1"/>
      <c r="N31" s="1"/>
    </row>
    <row r="32" spans="1:14">
      <c r="A32" s="10"/>
      <c r="B32" s="1"/>
      <c r="C32" s="1"/>
      <c r="D32" s="1"/>
      <c r="E32" s="1" t="s">
        <v>734</v>
      </c>
      <c r="F32" s="1">
        <v>1</v>
      </c>
      <c r="G32" s="34"/>
      <c r="H32" s="18"/>
      <c r="J32" s="1"/>
      <c r="K32" s="1"/>
      <c r="L32" s="1"/>
      <c r="M32" s="1"/>
      <c r="N32" s="1"/>
    </row>
    <row r="33" spans="1:14">
      <c r="A33" s="10"/>
      <c r="B33" s="1"/>
      <c r="C33" s="1"/>
      <c r="D33" s="1"/>
      <c r="E33" s="1" t="s">
        <v>735</v>
      </c>
      <c r="F33" s="1">
        <v>1</v>
      </c>
      <c r="G33" s="34"/>
      <c r="H33" s="18"/>
      <c r="J33" s="1"/>
      <c r="K33" s="1"/>
      <c r="L33" s="1"/>
      <c r="M33" s="1"/>
      <c r="N33" s="1"/>
    </row>
    <row r="34" spans="1:14">
      <c r="A34" s="10"/>
      <c r="B34" s="1"/>
      <c r="C34" s="1"/>
      <c r="D34" s="1"/>
      <c r="E34" s="1" t="s">
        <v>736</v>
      </c>
      <c r="F34" s="1">
        <v>1</v>
      </c>
      <c r="G34" s="34"/>
      <c r="H34" s="18"/>
      <c r="J34" s="1"/>
      <c r="K34" s="1"/>
      <c r="L34" s="1"/>
      <c r="M34" s="1"/>
      <c r="N34" s="1"/>
    </row>
    <row r="35" spans="1:14">
      <c r="A35" s="10"/>
      <c r="B35" s="1"/>
      <c r="C35" s="1" t="s">
        <v>4168</v>
      </c>
      <c r="D35" s="1" t="s">
        <v>738</v>
      </c>
      <c r="E35" s="1" t="s">
        <v>435</v>
      </c>
      <c r="F35" s="1">
        <v>1</v>
      </c>
      <c r="G35" s="34"/>
      <c r="H35" s="18"/>
    </row>
    <row r="36" spans="1:14">
      <c r="A36" s="10"/>
      <c r="B36" s="1"/>
      <c r="C36" s="1"/>
      <c r="D36" s="1"/>
      <c r="E36" s="1" t="s">
        <v>739</v>
      </c>
      <c r="F36" s="1">
        <v>1</v>
      </c>
      <c r="G36" s="34"/>
      <c r="H36" s="18"/>
    </row>
    <row r="37" spans="1:14">
      <c r="A37" s="10"/>
      <c r="B37" s="1"/>
      <c r="C37" s="1"/>
      <c r="D37" s="1"/>
      <c r="E37" s="1" t="s">
        <v>740</v>
      </c>
      <c r="F37" s="1">
        <v>1</v>
      </c>
      <c r="G37" s="34"/>
      <c r="H37" s="18"/>
    </row>
    <row r="38" spans="1:14">
      <c r="A38" s="10"/>
      <c r="B38" s="1"/>
      <c r="C38" s="1"/>
      <c r="D38" s="1"/>
      <c r="E38" s="1" t="s">
        <v>127</v>
      </c>
      <c r="F38" s="1">
        <v>1</v>
      </c>
      <c r="G38" s="34"/>
      <c r="H38" s="18"/>
    </row>
    <row r="39" spans="1:14">
      <c r="A39" s="10"/>
      <c r="B39" s="1"/>
      <c r="C39" s="1" t="s">
        <v>4169</v>
      </c>
      <c r="D39" s="1" t="s">
        <v>741</v>
      </c>
      <c r="E39" s="1" t="s">
        <v>742</v>
      </c>
      <c r="F39" s="1">
        <v>1</v>
      </c>
      <c r="G39" s="34"/>
      <c r="H39" s="18"/>
    </row>
    <row r="40" spans="1:14">
      <c r="A40" s="10"/>
      <c r="B40" s="1"/>
      <c r="C40" s="1"/>
      <c r="D40" s="1"/>
      <c r="E40" s="1" t="s">
        <v>743</v>
      </c>
      <c r="F40" s="1">
        <v>1</v>
      </c>
      <c r="G40" s="34"/>
      <c r="H40" s="18"/>
    </row>
    <row r="41" spans="1:14">
      <c r="A41" s="10"/>
      <c r="B41" s="1"/>
      <c r="C41" s="1" t="s">
        <v>4171</v>
      </c>
      <c r="D41" s="1" t="s">
        <v>762</v>
      </c>
      <c r="E41" s="1" t="s">
        <v>763</v>
      </c>
      <c r="F41" s="1">
        <v>1</v>
      </c>
      <c r="G41" s="34"/>
      <c r="H41" s="18"/>
    </row>
    <row r="42" spans="1:14">
      <c r="A42" s="10"/>
      <c r="B42" s="1"/>
      <c r="C42" s="1"/>
      <c r="D42" s="1"/>
      <c r="E42" s="1" t="s">
        <v>764</v>
      </c>
      <c r="F42" s="1">
        <v>1</v>
      </c>
      <c r="G42" s="34"/>
      <c r="H42" s="18"/>
    </row>
    <row r="43" spans="1:14">
      <c r="A43" s="10"/>
      <c r="B43" s="1"/>
      <c r="C43" s="1"/>
      <c r="D43" s="1"/>
      <c r="E43" s="1" t="s">
        <v>765</v>
      </c>
      <c r="F43" s="1">
        <v>1</v>
      </c>
      <c r="G43" s="34"/>
      <c r="H43" s="18"/>
    </row>
    <row r="44" spans="1:14">
      <c r="A44" s="10"/>
      <c r="B44" s="1"/>
      <c r="C44" s="1"/>
      <c r="D44" s="1"/>
      <c r="E44" s="1" t="s">
        <v>575</v>
      </c>
      <c r="F44" s="1">
        <v>1</v>
      </c>
      <c r="G44" s="34"/>
      <c r="H44" s="18"/>
    </row>
    <row r="45" spans="1:14">
      <c r="A45" s="10"/>
      <c r="B45" s="1"/>
      <c r="C45" s="1"/>
      <c r="D45" s="1"/>
      <c r="E45" s="1" t="s">
        <v>766</v>
      </c>
      <c r="F45" s="1">
        <v>1</v>
      </c>
      <c r="G45" s="34"/>
      <c r="H45" s="18"/>
    </row>
    <row r="46" spans="1:14">
      <c r="A46" s="10"/>
      <c r="B46" s="1"/>
      <c r="C46" s="1"/>
      <c r="D46" s="1"/>
      <c r="E46" s="1" t="s">
        <v>767</v>
      </c>
      <c r="F46" s="1">
        <v>1</v>
      </c>
      <c r="G46" s="34"/>
      <c r="H46" s="18"/>
    </row>
    <row r="47" spans="1:14">
      <c r="A47" s="10"/>
      <c r="B47" s="1"/>
      <c r="C47" s="1"/>
      <c r="D47" s="1"/>
      <c r="E47" s="1" t="s">
        <v>768</v>
      </c>
      <c r="F47" s="1">
        <v>1</v>
      </c>
      <c r="G47" s="34"/>
      <c r="H47" s="18"/>
    </row>
    <row r="48" spans="1:14">
      <c r="A48" s="10"/>
      <c r="B48" s="1"/>
      <c r="C48" s="1"/>
      <c r="D48" s="1"/>
      <c r="E48" s="1" t="s">
        <v>769</v>
      </c>
      <c r="F48" s="1">
        <v>1</v>
      </c>
      <c r="G48" s="34"/>
      <c r="H48" s="18"/>
    </row>
    <row r="49" spans="1:8">
      <c r="A49" s="10"/>
      <c r="B49" s="1"/>
      <c r="C49" s="1"/>
      <c r="D49" s="1" t="s">
        <v>737</v>
      </c>
      <c r="E49" s="1" t="s">
        <v>107</v>
      </c>
      <c r="F49" s="1">
        <v>1</v>
      </c>
      <c r="G49" s="34"/>
      <c r="H49" s="18"/>
    </row>
    <row r="50" spans="1:8">
      <c r="A50" s="10"/>
      <c r="B50" s="1"/>
      <c r="C50" s="1"/>
      <c r="D50" s="1"/>
      <c r="E50" s="1" t="s">
        <v>142</v>
      </c>
      <c r="F50" s="1">
        <v>1</v>
      </c>
      <c r="G50" s="34"/>
      <c r="H50" s="18"/>
    </row>
    <row r="51" spans="1:8">
      <c r="A51" s="10"/>
      <c r="B51" s="1"/>
      <c r="C51" s="1" t="s">
        <v>4172</v>
      </c>
      <c r="D51" s="1" t="s">
        <v>759</v>
      </c>
      <c r="E51" s="1" t="s">
        <v>63</v>
      </c>
      <c r="F51" s="1">
        <v>1</v>
      </c>
      <c r="G51" s="34"/>
      <c r="H51" s="18"/>
    </row>
    <row r="52" spans="1:8">
      <c r="A52" s="10"/>
      <c r="B52" s="1"/>
      <c r="C52" s="1"/>
      <c r="D52" s="1" t="s">
        <v>760</v>
      </c>
      <c r="E52" s="1" t="s">
        <v>761</v>
      </c>
      <c r="F52" s="1">
        <v>1</v>
      </c>
      <c r="G52" s="34"/>
      <c r="H52" s="18"/>
    </row>
    <row r="53" spans="1:8">
      <c r="A53" s="10"/>
      <c r="B53" s="1"/>
      <c r="C53" s="1"/>
      <c r="D53" s="1" t="s">
        <v>757</v>
      </c>
      <c r="E53" s="1" t="s">
        <v>362</v>
      </c>
      <c r="F53" s="1">
        <v>1</v>
      </c>
      <c r="G53" s="34"/>
      <c r="H53" s="18"/>
    </row>
    <row r="54" spans="1:8">
      <c r="A54" s="10"/>
      <c r="B54" s="1"/>
      <c r="C54" s="1"/>
      <c r="D54" s="1"/>
      <c r="E54" s="1" t="s">
        <v>4112</v>
      </c>
      <c r="F54" s="1">
        <v>1</v>
      </c>
      <c r="G54" s="34"/>
      <c r="H54" s="18"/>
    </row>
    <row r="55" spans="1:8">
      <c r="A55" s="10"/>
      <c r="B55" s="1"/>
      <c r="C55" s="1"/>
      <c r="D55" s="1"/>
      <c r="E55" s="1" t="s">
        <v>4113</v>
      </c>
      <c r="F55" s="1">
        <v>1</v>
      </c>
      <c r="G55" s="34"/>
      <c r="H55" s="18"/>
    </row>
    <row r="56" spans="1:8">
      <c r="A56" s="10"/>
      <c r="B56" s="1"/>
      <c r="C56" s="1"/>
      <c r="D56" s="1" t="s">
        <v>758</v>
      </c>
      <c r="E56" s="1" t="s">
        <v>338</v>
      </c>
      <c r="F56" s="1">
        <v>1</v>
      </c>
      <c r="G56" s="34"/>
      <c r="H56" s="18"/>
    </row>
    <row r="57" spans="1:8">
      <c r="A57" s="10"/>
      <c r="B57" s="1"/>
      <c r="C57" s="1"/>
      <c r="D57" s="1" t="s">
        <v>745</v>
      </c>
      <c r="E57" s="1" t="s">
        <v>744</v>
      </c>
      <c r="F57" s="1">
        <v>1</v>
      </c>
      <c r="G57" s="34"/>
      <c r="H57" s="18"/>
    </row>
    <row r="58" spans="1:8">
      <c r="A58" s="10"/>
      <c r="B58" s="1"/>
      <c r="C58" s="1"/>
      <c r="D58" s="1" t="s">
        <v>746</v>
      </c>
      <c r="E58" s="1" t="s">
        <v>435</v>
      </c>
      <c r="F58" s="1">
        <v>1</v>
      </c>
      <c r="G58" s="34"/>
      <c r="H58" s="18"/>
    </row>
    <row r="59" spans="1:8">
      <c r="A59" s="10"/>
      <c r="B59" s="1"/>
      <c r="C59" s="1"/>
      <c r="D59" s="1"/>
      <c r="E59" s="1" t="s">
        <v>747</v>
      </c>
      <c r="F59" s="1">
        <v>1</v>
      </c>
      <c r="G59" s="34"/>
      <c r="H59" s="18"/>
    </row>
    <row r="60" spans="1:8">
      <c r="A60" s="10"/>
      <c r="B60" s="1"/>
      <c r="C60" s="1"/>
      <c r="D60" s="1"/>
      <c r="E60" s="1" t="s">
        <v>748</v>
      </c>
      <c r="F60" s="1">
        <v>1</v>
      </c>
      <c r="G60" s="34"/>
      <c r="H60" s="18"/>
    </row>
    <row r="61" spans="1:8">
      <c r="A61" s="10"/>
      <c r="B61" s="1"/>
      <c r="C61" s="1"/>
      <c r="D61" s="1"/>
      <c r="E61" s="1" t="s">
        <v>749</v>
      </c>
      <c r="F61" s="1">
        <v>1</v>
      </c>
      <c r="G61" s="34"/>
      <c r="H61" s="18"/>
    </row>
    <row r="62" spans="1:8">
      <c r="A62" s="10"/>
      <c r="B62" s="1"/>
      <c r="C62" s="1"/>
      <c r="D62" s="1"/>
      <c r="E62" s="1" t="s">
        <v>750</v>
      </c>
      <c r="F62" s="1">
        <v>1</v>
      </c>
      <c r="G62" s="34"/>
      <c r="H62" s="18"/>
    </row>
    <row r="63" spans="1:8">
      <c r="A63" s="10"/>
      <c r="B63" s="1"/>
      <c r="C63" s="1"/>
      <c r="D63" s="1"/>
      <c r="E63" s="1" t="s">
        <v>363</v>
      </c>
      <c r="F63" s="1">
        <v>1</v>
      </c>
      <c r="G63" s="34"/>
      <c r="H63" s="18"/>
    </row>
    <row r="64" spans="1:8">
      <c r="A64" s="10"/>
      <c r="B64" s="1"/>
      <c r="C64" s="1"/>
      <c r="D64" s="1"/>
      <c r="E64" s="1" t="s">
        <v>751</v>
      </c>
      <c r="F64" s="1">
        <v>1</v>
      </c>
      <c r="G64" s="34"/>
      <c r="H64" s="18"/>
    </row>
    <row r="65" spans="1:8">
      <c r="A65" s="10"/>
      <c r="B65" s="1"/>
      <c r="C65" s="1"/>
      <c r="D65" s="1"/>
      <c r="E65" s="1" t="s">
        <v>752</v>
      </c>
      <c r="F65" s="1">
        <v>1</v>
      </c>
      <c r="G65" s="34"/>
      <c r="H65" s="18"/>
    </row>
    <row r="66" spans="1:8">
      <c r="A66" s="10"/>
      <c r="B66" s="1"/>
      <c r="C66" s="1"/>
      <c r="D66" s="1"/>
      <c r="E66" s="1" t="s">
        <v>88</v>
      </c>
      <c r="F66" s="1">
        <v>1</v>
      </c>
      <c r="G66" s="34"/>
      <c r="H66" s="18"/>
    </row>
    <row r="67" spans="1:8">
      <c r="A67" s="10"/>
      <c r="B67" s="1"/>
      <c r="C67" s="1"/>
      <c r="D67" s="1"/>
      <c r="E67" s="1" t="s">
        <v>753</v>
      </c>
      <c r="F67" s="1">
        <v>1</v>
      </c>
      <c r="G67" s="34"/>
      <c r="H67" s="18"/>
    </row>
    <row r="68" spans="1:8">
      <c r="A68" s="10"/>
      <c r="B68" s="1"/>
      <c r="C68" s="1"/>
      <c r="D68" s="1" t="s">
        <v>754</v>
      </c>
      <c r="E68" s="1" t="s">
        <v>755</v>
      </c>
      <c r="F68" s="1">
        <v>1</v>
      </c>
      <c r="G68" s="34"/>
      <c r="H68" s="18"/>
    </row>
    <row r="69" spans="1:8">
      <c r="A69" s="10"/>
      <c r="B69" s="1"/>
      <c r="C69" s="1"/>
      <c r="D69" s="1"/>
      <c r="E69" s="1" t="s">
        <v>105</v>
      </c>
      <c r="F69" s="1">
        <v>1</v>
      </c>
      <c r="G69" s="34"/>
      <c r="H69" s="18"/>
    </row>
    <row r="70" spans="1:8">
      <c r="A70" s="11"/>
      <c r="B70" s="4"/>
      <c r="C70" s="4"/>
      <c r="D70" s="4"/>
      <c r="E70" s="4" t="s">
        <v>756</v>
      </c>
      <c r="F70" s="4">
        <v>1</v>
      </c>
      <c r="G70" s="38"/>
      <c r="H70" s="18"/>
    </row>
    <row r="71" spans="1:8">
      <c r="A71" s="1"/>
      <c r="B71" s="1" t="s">
        <v>4042</v>
      </c>
      <c r="C71" s="1" t="s">
        <v>4173</v>
      </c>
      <c r="D71" s="1" t="s">
        <v>770</v>
      </c>
      <c r="E71" s="1" t="s">
        <v>771</v>
      </c>
      <c r="F71" s="1">
        <v>1</v>
      </c>
      <c r="G71" s="34"/>
      <c r="H71" s="18"/>
    </row>
    <row r="72" spans="1:8">
      <c r="A72" s="10"/>
      <c r="B72" s="1"/>
      <c r="C72" s="1"/>
      <c r="D72" s="1" t="s">
        <v>772</v>
      </c>
      <c r="E72" s="1" t="s">
        <v>773</v>
      </c>
      <c r="F72" s="1">
        <v>1</v>
      </c>
      <c r="G72" s="34"/>
      <c r="H72" s="18"/>
    </row>
    <row r="73" spans="1:8">
      <c r="A73" s="10"/>
      <c r="B73" s="1"/>
      <c r="C73" s="1" t="s">
        <v>4174</v>
      </c>
      <c r="D73" s="1" t="s">
        <v>774</v>
      </c>
      <c r="E73" s="1" t="s">
        <v>428</v>
      </c>
      <c r="F73" s="1">
        <v>1</v>
      </c>
      <c r="G73" s="34"/>
      <c r="H73" s="18"/>
    </row>
    <row r="74" spans="1:8">
      <c r="A74" s="10"/>
      <c r="B74" s="1"/>
      <c r="C74" s="1"/>
      <c r="D74" s="1"/>
      <c r="E74" s="1" t="s">
        <v>775</v>
      </c>
      <c r="F74" s="1">
        <v>1</v>
      </c>
      <c r="G74" s="34"/>
      <c r="H74" s="18"/>
    </row>
    <row r="75" spans="1:8">
      <c r="A75" s="10"/>
      <c r="D75" s="1"/>
      <c r="E75" s="1" t="s">
        <v>776</v>
      </c>
      <c r="F75" s="1">
        <v>1</v>
      </c>
      <c r="G75" s="34"/>
      <c r="H75" s="18"/>
    </row>
    <row r="76" spans="1:8">
      <c r="A76" s="10"/>
      <c r="D76" s="1"/>
      <c r="E76" s="1" t="s">
        <v>512</v>
      </c>
      <c r="F76" s="1">
        <v>1</v>
      </c>
      <c r="G76" s="34"/>
      <c r="H76" s="18"/>
    </row>
    <row r="77" spans="1:8">
      <c r="A77" s="10"/>
      <c r="D77" s="1"/>
      <c r="E77" s="1" t="s">
        <v>777</v>
      </c>
      <c r="F77" s="1">
        <v>1</v>
      </c>
      <c r="G77" s="34"/>
      <c r="H77" s="18"/>
    </row>
    <row r="78" spans="1:8">
      <c r="A78" s="10"/>
      <c r="D78" s="1"/>
      <c r="E78" s="1" t="s">
        <v>649</v>
      </c>
      <c r="F78" s="1">
        <v>1</v>
      </c>
      <c r="G78" s="34"/>
      <c r="H78" s="18"/>
    </row>
    <row r="79" spans="1:8">
      <c r="A79" s="10"/>
      <c r="D79" s="1"/>
      <c r="E79" s="1" t="s">
        <v>778</v>
      </c>
      <c r="F79" s="1">
        <v>1</v>
      </c>
      <c r="G79" s="34"/>
      <c r="H79" s="18"/>
    </row>
    <row r="80" spans="1:8">
      <c r="A80" s="10"/>
      <c r="D80" s="1"/>
      <c r="E80" s="1" t="s">
        <v>599</v>
      </c>
      <c r="F80" s="1">
        <v>1</v>
      </c>
      <c r="G80" s="34"/>
      <c r="H80" s="18"/>
    </row>
    <row r="81" spans="1:8">
      <c r="A81" s="10"/>
      <c r="D81" s="1"/>
      <c r="E81" s="1" t="s">
        <v>154</v>
      </c>
      <c r="F81" s="1">
        <v>1</v>
      </c>
      <c r="G81" s="34"/>
      <c r="H81" s="18"/>
    </row>
    <row r="82" spans="1:8">
      <c r="A82" s="10"/>
      <c r="D82" s="1"/>
      <c r="E82" s="1" t="s">
        <v>318</v>
      </c>
      <c r="F82" s="1">
        <v>1</v>
      </c>
      <c r="G82" s="34"/>
      <c r="H82" s="18"/>
    </row>
    <row r="83" spans="1:8">
      <c r="A83" s="10"/>
      <c r="D83" s="1"/>
      <c r="E83" s="1" t="s">
        <v>122</v>
      </c>
      <c r="F83" s="1">
        <v>1</v>
      </c>
      <c r="G83" s="34"/>
      <c r="H83" s="18"/>
    </row>
    <row r="84" spans="1:8">
      <c r="A84" s="10"/>
      <c r="D84" s="1"/>
      <c r="E84" s="1" t="s">
        <v>363</v>
      </c>
      <c r="F84" s="1">
        <v>1</v>
      </c>
      <c r="G84" s="34"/>
      <c r="H84" s="18"/>
    </row>
    <row r="85" spans="1:8">
      <c r="A85" s="10"/>
      <c r="D85" s="1"/>
      <c r="E85" s="1" t="s">
        <v>526</v>
      </c>
      <c r="F85" s="1">
        <v>1</v>
      </c>
      <c r="G85" s="34"/>
      <c r="H85" s="18"/>
    </row>
    <row r="86" spans="1:8">
      <c r="A86" s="10"/>
      <c r="D86" s="1"/>
      <c r="E86" s="1" t="s">
        <v>475</v>
      </c>
      <c r="F86" s="1">
        <v>1</v>
      </c>
      <c r="G86" s="34"/>
      <c r="H86" s="18"/>
    </row>
    <row r="87" spans="1:8">
      <c r="A87" s="10"/>
      <c r="D87" s="1"/>
      <c r="E87" s="1" t="s">
        <v>779</v>
      </c>
      <c r="F87" s="1">
        <v>1</v>
      </c>
      <c r="G87" s="34"/>
      <c r="H87" s="18"/>
    </row>
    <row r="88" spans="1:8">
      <c r="A88" s="10"/>
      <c r="D88" s="1"/>
      <c r="E88" s="1" t="s">
        <v>780</v>
      </c>
      <c r="F88" s="1">
        <v>1</v>
      </c>
      <c r="G88" s="34"/>
      <c r="H88" s="18"/>
    </row>
    <row r="89" spans="1:8">
      <c r="A89" s="10"/>
      <c r="D89" s="1"/>
      <c r="E89" s="1" t="s">
        <v>781</v>
      </c>
      <c r="F89" s="1">
        <v>1</v>
      </c>
      <c r="G89" s="34"/>
      <c r="H89" s="18"/>
    </row>
    <row r="90" spans="1:8">
      <c r="A90" s="10"/>
      <c r="D90" s="1"/>
      <c r="E90" s="1" t="s">
        <v>70</v>
      </c>
      <c r="F90" s="1">
        <v>1</v>
      </c>
      <c r="G90" s="34"/>
      <c r="H90" s="18"/>
    </row>
    <row r="91" spans="1:8">
      <c r="A91" s="10"/>
      <c r="D91" s="1"/>
      <c r="E91" s="1" t="s">
        <v>503</v>
      </c>
      <c r="F91" s="1">
        <v>1</v>
      </c>
      <c r="G91" s="34"/>
      <c r="H91" s="18"/>
    </row>
    <row r="92" spans="1:8">
      <c r="A92" s="10"/>
      <c r="D92" s="1"/>
      <c r="E92" s="1" t="s">
        <v>782</v>
      </c>
      <c r="F92" s="1">
        <v>1</v>
      </c>
      <c r="G92" s="34"/>
      <c r="H92" s="18"/>
    </row>
    <row r="93" spans="1:8">
      <c r="A93" s="10"/>
      <c r="D93" s="1"/>
      <c r="E93" s="1" t="s">
        <v>783</v>
      </c>
      <c r="F93" s="1">
        <v>1</v>
      </c>
      <c r="G93" s="34"/>
      <c r="H93" s="18"/>
    </row>
    <row r="94" spans="1:8">
      <c r="A94" s="10"/>
      <c r="D94" s="1"/>
      <c r="E94" s="1" t="s">
        <v>784</v>
      </c>
      <c r="F94" s="1">
        <v>1</v>
      </c>
      <c r="G94" s="34"/>
      <c r="H94" s="18"/>
    </row>
    <row r="95" spans="1:8">
      <c r="A95" s="10"/>
      <c r="D95" s="1" t="s">
        <v>785</v>
      </c>
      <c r="E95" s="1" t="s">
        <v>786</v>
      </c>
      <c r="F95" s="1">
        <v>1</v>
      </c>
      <c r="G95" s="34"/>
      <c r="H95" s="18"/>
    </row>
    <row r="96" spans="1:8">
      <c r="A96" s="10"/>
      <c r="D96" s="1"/>
      <c r="E96" s="1" t="s">
        <v>1888</v>
      </c>
      <c r="F96" s="1">
        <v>1</v>
      </c>
      <c r="G96" s="34"/>
      <c r="H96" s="18"/>
    </row>
    <row r="97" spans="1:8">
      <c r="A97" s="10"/>
      <c r="D97" s="1" t="s">
        <v>788</v>
      </c>
      <c r="E97" s="1" t="s">
        <v>789</v>
      </c>
      <c r="F97" s="1">
        <v>1</v>
      </c>
      <c r="G97" s="34"/>
      <c r="H97" s="18"/>
    </row>
    <row r="98" spans="1:8">
      <c r="A98" s="10"/>
      <c r="D98" s="1"/>
      <c r="E98" s="1" t="s">
        <v>787</v>
      </c>
      <c r="F98" s="1">
        <v>1</v>
      </c>
      <c r="G98" s="34"/>
      <c r="H98" s="18"/>
    </row>
    <row r="99" spans="1:8">
      <c r="A99" s="10"/>
      <c r="D99" s="1"/>
      <c r="E99" s="1" t="s">
        <v>790</v>
      </c>
      <c r="F99" s="1">
        <v>1</v>
      </c>
      <c r="G99" s="34"/>
      <c r="H99" s="18"/>
    </row>
    <row r="100" spans="1:8">
      <c r="A100" s="10"/>
      <c r="C100" s="8" t="s">
        <v>4175</v>
      </c>
      <c r="D100" s="1" t="s">
        <v>791</v>
      </c>
      <c r="E100" s="1" t="s">
        <v>792</v>
      </c>
      <c r="F100" s="1">
        <v>1</v>
      </c>
      <c r="G100" s="34"/>
      <c r="H100" s="18"/>
    </row>
    <row r="101" spans="1:8">
      <c r="A101" s="10"/>
      <c r="D101" s="1"/>
      <c r="E101" s="1" t="s">
        <v>288</v>
      </c>
      <c r="F101" s="1">
        <v>1</v>
      </c>
      <c r="G101" s="34"/>
      <c r="H101" s="18"/>
    </row>
    <row r="102" spans="1:8">
      <c r="A102" s="10"/>
      <c r="D102" s="1"/>
      <c r="E102" s="1" t="s">
        <v>392</v>
      </c>
      <c r="F102" s="1">
        <v>1</v>
      </c>
      <c r="G102" s="34"/>
      <c r="H102" s="18"/>
    </row>
    <row r="103" spans="1:8" ht="9.75" thickBot="1">
      <c r="A103" s="14"/>
      <c r="B103" s="5"/>
      <c r="C103" s="5"/>
      <c r="D103" s="5"/>
      <c r="E103" s="5" t="s">
        <v>793</v>
      </c>
      <c r="F103" s="5">
        <v>1</v>
      </c>
      <c r="G103" s="36"/>
      <c r="H103" s="18"/>
    </row>
    <row r="104" spans="1:8" ht="9.75" thickBot="1">
      <c r="A104" s="12" t="s">
        <v>827</v>
      </c>
      <c r="B104" s="13"/>
      <c r="C104" s="13"/>
      <c r="D104" s="13" t="s">
        <v>826</v>
      </c>
      <c r="E104" s="13" t="s">
        <v>57</v>
      </c>
      <c r="F104" s="13">
        <v>1</v>
      </c>
      <c r="G104" s="37"/>
      <c r="H104" s="18"/>
    </row>
    <row r="105" spans="1:8">
      <c r="A105" s="22" t="s">
        <v>828</v>
      </c>
      <c r="B105" s="6" t="s">
        <v>829</v>
      </c>
      <c r="C105" s="6" t="s">
        <v>4176</v>
      </c>
      <c r="D105" s="6" t="s">
        <v>830</v>
      </c>
      <c r="E105" s="6" t="s">
        <v>831</v>
      </c>
      <c r="F105" s="6">
        <v>1</v>
      </c>
      <c r="G105" s="33"/>
      <c r="H105" s="18"/>
    </row>
    <row r="106" spans="1:8">
      <c r="A106" s="10"/>
      <c r="B106" s="1"/>
      <c r="C106" s="1"/>
      <c r="D106" s="1"/>
      <c r="E106" s="1" t="s">
        <v>832</v>
      </c>
      <c r="F106" s="1">
        <v>1</v>
      </c>
      <c r="G106" s="34"/>
      <c r="H106" s="18"/>
    </row>
    <row r="107" spans="1:8">
      <c r="A107" s="10"/>
      <c r="B107" s="1"/>
      <c r="C107" s="1" t="s">
        <v>4177</v>
      </c>
      <c r="D107" s="1" t="s">
        <v>833</v>
      </c>
      <c r="E107" s="1" t="s">
        <v>834</v>
      </c>
      <c r="F107" s="1">
        <v>1</v>
      </c>
      <c r="G107" s="34"/>
      <c r="H107" s="18"/>
    </row>
    <row r="108" spans="1:8">
      <c r="A108" s="10"/>
      <c r="B108" s="1"/>
      <c r="C108" s="1"/>
      <c r="D108" s="1"/>
      <c r="E108" s="1" t="s">
        <v>835</v>
      </c>
      <c r="F108" s="1">
        <v>1</v>
      </c>
      <c r="G108" s="34"/>
      <c r="H108" s="18"/>
    </row>
    <row r="109" spans="1:8">
      <c r="A109" s="10"/>
      <c r="B109" s="1"/>
      <c r="C109" s="1" t="s">
        <v>4178</v>
      </c>
      <c r="D109" s="1" t="s">
        <v>836</v>
      </c>
      <c r="E109" s="1" t="s">
        <v>837</v>
      </c>
      <c r="F109" s="1">
        <v>1</v>
      </c>
      <c r="G109" s="34"/>
      <c r="H109" s="18"/>
    </row>
    <row r="110" spans="1:8">
      <c r="A110" s="10"/>
      <c r="B110" s="1"/>
      <c r="C110" s="1"/>
      <c r="D110" s="1"/>
      <c r="E110" s="1" t="s">
        <v>501</v>
      </c>
      <c r="F110" s="1">
        <v>1</v>
      </c>
      <c r="G110" s="34"/>
      <c r="H110" s="18"/>
    </row>
    <row r="111" spans="1:8">
      <c r="A111" s="10"/>
      <c r="B111" s="1"/>
      <c r="C111" s="1"/>
      <c r="D111" s="1" t="s">
        <v>838</v>
      </c>
      <c r="E111" s="1" t="s">
        <v>839</v>
      </c>
      <c r="F111" s="1">
        <v>1</v>
      </c>
      <c r="G111" s="34"/>
      <c r="H111" s="18"/>
    </row>
    <row r="112" spans="1:8">
      <c r="A112" s="10"/>
      <c r="B112" s="1"/>
      <c r="C112" s="1"/>
      <c r="D112" s="1" t="s">
        <v>840</v>
      </c>
      <c r="E112" s="1" t="s">
        <v>841</v>
      </c>
      <c r="F112" s="1">
        <v>1</v>
      </c>
      <c r="G112" s="34"/>
      <c r="H112" s="18"/>
    </row>
    <row r="113" spans="1:8">
      <c r="A113" s="11"/>
      <c r="B113" s="4"/>
      <c r="C113" s="4" t="s">
        <v>4179</v>
      </c>
      <c r="D113" s="4" t="s">
        <v>842</v>
      </c>
      <c r="E113" s="4" t="s">
        <v>843</v>
      </c>
      <c r="F113" s="4">
        <v>1</v>
      </c>
      <c r="G113" s="38"/>
      <c r="H113" s="18"/>
    </row>
    <row r="114" spans="1:8">
      <c r="A114" s="9"/>
      <c r="B114" s="3" t="s">
        <v>844</v>
      </c>
      <c r="C114" s="3"/>
      <c r="D114" s="3" t="s">
        <v>845</v>
      </c>
      <c r="E114" s="3" t="s">
        <v>107</v>
      </c>
      <c r="F114" s="3">
        <v>1</v>
      </c>
      <c r="G114" s="39"/>
      <c r="H114" s="18"/>
    </row>
    <row r="115" spans="1:8">
      <c r="A115" s="10"/>
      <c r="B115" s="1"/>
      <c r="C115" s="1"/>
      <c r="D115" s="1"/>
      <c r="E115" s="1" t="s">
        <v>846</v>
      </c>
      <c r="F115" s="1">
        <v>1</v>
      </c>
      <c r="G115" s="34"/>
      <c r="H115" s="18"/>
    </row>
    <row r="116" spans="1:8">
      <c r="A116" s="10"/>
      <c r="B116" s="1"/>
      <c r="C116" s="1"/>
      <c r="D116" s="1"/>
      <c r="E116" s="1" t="s">
        <v>847</v>
      </c>
      <c r="F116" s="1">
        <v>1</v>
      </c>
      <c r="G116" s="34"/>
      <c r="H116" s="18"/>
    </row>
    <row r="117" spans="1:8">
      <c r="A117" s="10"/>
      <c r="B117" s="1"/>
      <c r="C117" s="1"/>
      <c r="D117" s="1"/>
      <c r="E117" s="1" t="s">
        <v>848</v>
      </c>
      <c r="F117" s="1">
        <v>1</v>
      </c>
      <c r="G117" s="34"/>
      <c r="H117" s="18"/>
    </row>
    <row r="118" spans="1:8">
      <c r="A118" s="10"/>
      <c r="B118" s="1"/>
      <c r="C118" s="1"/>
      <c r="D118" s="1"/>
      <c r="E118" s="1" t="s">
        <v>849</v>
      </c>
      <c r="F118" s="1">
        <v>1</v>
      </c>
      <c r="G118" s="34"/>
      <c r="H118" s="18"/>
    </row>
    <row r="119" spans="1:8">
      <c r="A119" s="10"/>
      <c r="B119" s="1"/>
      <c r="C119" s="1"/>
      <c r="D119" s="1"/>
      <c r="E119" s="1" t="s">
        <v>850</v>
      </c>
      <c r="F119" s="1">
        <v>1</v>
      </c>
      <c r="G119" s="34"/>
      <c r="H119" s="18"/>
    </row>
    <row r="120" spans="1:8">
      <c r="A120" s="10"/>
      <c r="B120" s="1"/>
      <c r="C120" s="1"/>
      <c r="D120" s="1" t="s">
        <v>851</v>
      </c>
      <c r="E120" s="1" t="s">
        <v>852</v>
      </c>
      <c r="F120" s="1">
        <v>1</v>
      </c>
      <c r="G120" s="34"/>
      <c r="H120" s="18"/>
    </row>
    <row r="121" spans="1:8">
      <c r="A121" s="10"/>
      <c r="B121" s="1"/>
      <c r="C121" s="1"/>
      <c r="D121" s="1"/>
      <c r="E121" s="1" t="s">
        <v>2484</v>
      </c>
      <c r="F121" s="1">
        <v>1</v>
      </c>
      <c r="G121" s="34"/>
      <c r="H121" s="18"/>
    </row>
    <row r="122" spans="1:8">
      <c r="A122" s="10"/>
      <c r="B122" s="1"/>
      <c r="C122" s="1"/>
      <c r="D122" s="1"/>
      <c r="E122" s="1" t="s">
        <v>853</v>
      </c>
      <c r="F122" s="1">
        <v>1</v>
      </c>
      <c r="G122" s="34"/>
      <c r="H122" s="18"/>
    </row>
    <row r="123" spans="1:8">
      <c r="A123" s="10"/>
      <c r="B123" s="1"/>
      <c r="C123" s="1"/>
      <c r="D123" s="1"/>
      <c r="E123" s="1" t="s">
        <v>854</v>
      </c>
      <c r="F123" s="1">
        <v>1</v>
      </c>
      <c r="G123" s="34"/>
      <c r="H123" s="18"/>
    </row>
    <row r="124" spans="1:8">
      <c r="A124" s="10"/>
      <c r="B124" s="1"/>
      <c r="C124" s="1"/>
      <c r="D124" s="1"/>
      <c r="E124" s="1" t="s">
        <v>438</v>
      </c>
      <c r="F124" s="1">
        <v>1</v>
      </c>
      <c r="G124" s="34"/>
      <c r="H124" s="18"/>
    </row>
    <row r="125" spans="1:8">
      <c r="A125" s="10"/>
      <c r="B125" s="1"/>
      <c r="C125" s="1"/>
      <c r="D125" s="1" t="s">
        <v>855</v>
      </c>
      <c r="E125" s="1" t="s">
        <v>856</v>
      </c>
      <c r="F125" s="1">
        <v>1</v>
      </c>
      <c r="G125" s="34"/>
      <c r="H125" s="18"/>
    </row>
    <row r="126" spans="1:8">
      <c r="A126" s="10"/>
      <c r="B126" s="1"/>
      <c r="C126" s="1"/>
      <c r="D126" s="1"/>
      <c r="E126" s="1" t="s">
        <v>406</v>
      </c>
      <c r="F126" s="1">
        <v>1</v>
      </c>
      <c r="G126" s="34"/>
      <c r="H126" s="18"/>
    </row>
    <row r="127" spans="1:8">
      <c r="A127" s="10"/>
      <c r="B127" s="1"/>
      <c r="C127" s="1"/>
      <c r="D127" s="1"/>
      <c r="E127" s="1" t="s">
        <v>857</v>
      </c>
      <c r="F127" s="1">
        <v>1</v>
      </c>
      <c r="G127" s="34"/>
      <c r="H127" s="18"/>
    </row>
    <row r="128" spans="1:8">
      <c r="A128" s="10"/>
      <c r="B128" s="1"/>
      <c r="C128" s="1"/>
      <c r="D128" s="1"/>
      <c r="E128" s="1" t="s">
        <v>372</v>
      </c>
      <c r="F128" s="1">
        <v>1</v>
      </c>
      <c r="G128" s="34"/>
      <c r="H128" s="18"/>
    </row>
    <row r="129" spans="1:8">
      <c r="A129" s="11"/>
      <c r="B129" s="4"/>
      <c r="C129" s="4"/>
      <c r="D129" s="4" t="s">
        <v>858</v>
      </c>
      <c r="E129" s="4" t="s">
        <v>580</v>
      </c>
      <c r="F129" s="4">
        <v>1</v>
      </c>
      <c r="G129" s="38"/>
      <c r="H129" s="18"/>
    </row>
    <row r="130" spans="1:8">
      <c r="A130" s="9"/>
      <c r="B130" s="3" t="s">
        <v>860</v>
      </c>
      <c r="C130" s="3" t="s">
        <v>4180</v>
      </c>
      <c r="D130" s="3" t="s">
        <v>861</v>
      </c>
      <c r="E130" s="3" t="s">
        <v>756</v>
      </c>
      <c r="F130" s="3">
        <v>1</v>
      </c>
      <c r="G130" s="39"/>
      <c r="H130" s="18"/>
    </row>
    <row r="131" spans="1:8">
      <c r="A131" s="10"/>
      <c r="B131" s="1"/>
      <c r="C131" s="1"/>
      <c r="D131" s="1"/>
      <c r="E131" s="1" t="s">
        <v>779</v>
      </c>
      <c r="F131" s="1">
        <v>1</v>
      </c>
      <c r="G131" s="34"/>
      <c r="H131" s="18"/>
    </row>
    <row r="132" spans="1:8">
      <c r="A132" s="10"/>
      <c r="B132" s="1"/>
      <c r="C132" s="1"/>
      <c r="D132" s="1"/>
      <c r="E132" s="1" t="s">
        <v>862</v>
      </c>
      <c r="F132" s="1">
        <v>1</v>
      </c>
      <c r="G132" s="34"/>
      <c r="H132" s="18"/>
    </row>
    <row r="133" spans="1:8">
      <c r="A133" s="10"/>
      <c r="B133" s="1"/>
      <c r="C133" s="1"/>
      <c r="D133" s="1" t="s">
        <v>863</v>
      </c>
      <c r="E133" s="1" t="s">
        <v>864</v>
      </c>
      <c r="F133" s="1">
        <v>1</v>
      </c>
      <c r="G133" s="34"/>
      <c r="H133" s="18"/>
    </row>
    <row r="134" spans="1:8">
      <c r="A134" s="10"/>
      <c r="B134" s="1"/>
      <c r="C134" s="1" t="s">
        <v>4181</v>
      </c>
      <c r="D134" s="1" t="s">
        <v>865</v>
      </c>
      <c r="E134" s="1" t="s">
        <v>866</v>
      </c>
      <c r="F134" s="1">
        <v>1</v>
      </c>
      <c r="G134" s="34"/>
      <c r="H134" s="18"/>
    </row>
    <row r="135" spans="1:8">
      <c r="A135" s="10"/>
      <c r="B135" s="1"/>
      <c r="C135" s="1"/>
      <c r="D135" s="1" t="s">
        <v>867</v>
      </c>
      <c r="E135" s="1" t="s">
        <v>868</v>
      </c>
      <c r="F135" s="1">
        <v>1</v>
      </c>
      <c r="G135" s="34"/>
      <c r="H135" s="18"/>
    </row>
    <row r="136" spans="1:8">
      <c r="A136" s="11"/>
      <c r="B136" s="4"/>
      <c r="C136" s="4"/>
      <c r="D136" s="4"/>
      <c r="E136" s="4" t="s">
        <v>351</v>
      </c>
      <c r="F136" s="4">
        <v>1</v>
      </c>
      <c r="G136" s="38"/>
      <c r="H136" s="18"/>
    </row>
    <row r="137" spans="1:8">
      <c r="A137" s="9"/>
      <c r="B137" s="3" t="s">
        <v>869</v>
      </c>
      <c r="C137" s="3"/>
      <c r="D137" s="3" t="s">
        <v>870</v>
      </c>
      <c r="E137" s="3" t="s">
        <v>756</v>
      </c>
      <c r="F137" s="3">
        <v>1</v>
      </c>
      <c r="G137" s="39"/>
      <c r="H137" s="18"/>
    </row>
    <row r="138" spans="1:8">
      <c r="A138" s="11"/>
      <c r="B138" s="4"/>
      <c r="C138" s="4"/>
      <c r="D138" s="4"/>
      <c r="E138" s="4" t="s">
        <v>871</v>
      </c>
      <c r="F138" s="4">
        <v>1</v>
      </c>
      <c r="G138" s="38"/>
      <c r="H138" s="18"/>
    </row>
    <row r="139" spans="1:8">
      <c r="A139" s="21"/>
      <c r="B139" s="7" t="s">
        <v>872</v>
      </c>
      <c r="C139" s="7"/>
      <c r="D139" s="7" t="s">
        <v>874</v>
      </c>
      <c r="E139" s="7" t="s">
        <v>875</v>
      </c>
      <c r="F139" s="7">
        <v>1</v>
      </c>
      <c r="G139" s="62"/>
      <c r="H139" s="18"/>
    </row>
    <row r="140" spans="1:8">
      <c r="A140" s="9"/>
      <c r="B140" s="3" t="s">
        <v>873</v>
      </c>
      <c r="C140" s="3" t="s">
        <v>4182</v>
      </c>
      <c r="D140" s="3" t="s">
        <v>876</v>
      </c>
      <c r="E140" s="3" t="s">
        <v>620</v>
      </c>
      <c r="F140" s="3">
        <v>1</v>
      </c>
      <c r="G140" s="39"/>
      <c r="H140" s="18"/>
    </row>
    <row r="141" spans="1:8">
      <c r="A141" s="10"/>
      <c r="B141" s="1"/>
      <c r="C141" s="1"/>
      <c r="D141" s="1"/>
      <c r="E141" s="1" t="s">
        <v>877</v>
      </c>
      <c r="F141" s="1">
        <v>1</v>
      </c>
      <c r="G141" s="34"/>
      <c r="H141" s="18"/>
    </row>
    <row r="142" spans="1:8">
      <c r="A142" s="10"/>
      <c r="B142" s="1"/>
      <c r="C142" s="1"/>
      <c r="D142" s="1"/>
      <c r="E142" s="1" t="s">
        <v>694</v>
      </c>
      <c r="F142" s="1">
        <v>1</v>
      </c>
      <c r="G142" s="34"/>
      <c r="H142" s="18"/>
    </row>
    <row r="143" spans="1:8">
      <c r="A143" s="10"/>
      <c r="B143" s="1"/>
      <c r="C143" s="1"/>
      <c r="D143" s="1"/>
      <c r="E143" s="1" t="s">
        <v>105</v>
      </c>
      <c r="F143" s="1">
        <v>1</v>
      </c>
      <c r="G143" s="34"/>
      <c r="H143" s="18"/>
    </row>
    <row r="144" spans="1:8">
      <c r="A144" s="10"/>
      <c r="B144" s="1"/>
      <c r="C144" s="1"/>
      <c r="D144" s="1"/>
      <c r="E144" s="1" t="s">
        <v>443</v>
      </c>
      <c r="F144" s="1">
        <v>1</v>
      </c>
      <c r="G144" s="34"/>
      <c r="H144" s="18"/>
    </row>
    <row r="145" spans="1:8">
      <c r="A145" s="10"/>
      <c r="B145" s="1"/>
      <c r="C145" s="1"/>
      <c r="D145" s="1"/>
      <c r="E145" s="1" t="s">
        <v>878</v>
      </c>
      <c r="F145" s="1">
        <v>1</v>
      </c>
      <c r="G145" s="34"/>
      <c r="H145" s="18"/>
    </row>
    <row r="146" spans="1:8">
      <c r="A146" s="10"/>
      <c r="B146" s="1"/>
      <c r="C146" s="1"/>
      <c r="D146" s="1"/>
      <c r="E146" s="1" t="s">
        <v>879</v>
      </c>
      <c r="F146" s="1">
        <v>1</v>
      </c>
      <c r="G146" s="34"/>
      <c r="H146" s="18"/>
    </row>
    <row r="147" spans="1:8">
      <c r="A147" s="10"/>
      <c r="B147" s="1"/>
      <c r="C147" s="1"/>
      <c r="D147" s="1"/>
      <c r="E147" s="1" t="s">
        <v>686</v>
      </c>
      <c r="F147" s="1">
        <v>1</v>
      </c>
      <c r="G147" s="34"/>
      <c r="H147" s="18"/>
    </row>
    <row r="148" spans="1:8">
      <c r="A148" s="10"/>
      <c r="B148" s="1"/>
      <c r="C148" s="1"/>
      <c r="D148" s="1" t="s">
        <v>880</v>
      </c>
      <c r="E148" s="1" t="s">
        <v>881</v>
      </c>
      <c r="F148" s="1">
        <v>1</v>
      </c>
      <c r="G148" s="34"/>
      <c r="H148" s="18"/>
    </row>
    <row r="149" spans="1:8">
      <c r="A149" s="10"/>
      <c r="B149" s="1"/>
      <c r="C149" s="1"/>
      <c r="D149" s="1"/>
      <c r="E149" s="1" t="s">
        <v>294</v>
      </c>
      <c r="F149" s="1">
        <v>1</v>
      </c>
      <c r="G149" s="34"/>
      <c r="H149" s="18"/>
    </row>
    <row r="150" spans="1:8">
      <c r="A150" s="10"/>
      <c r="B150" s="1"/>
      <c r="C150" s="1"/>
      <c r="D150" s="1"/>
      <c r="E150" s="1" t="s">
        <v>546</v>
      </c>
      <c r="F150" s="1">
        <v>1</v>
      </c>
      <c r="G150" s="34"/>
      <c r="H150" s="18"/>
    </row>
    <row r="151" spans="1:8">
      <c r="A151" s="10"/>
      <c r="B151" s="1"/>
      <c r="C151" s="1"/>
      <c r="D151" s="1"/>
      <c r="E151" s="1" t="s">
        <v>882</v>
      </c>
      <c r="F151" s="1">
        <v>1</v>
      </c>
      <c r="G151" s="34"/>
      <c r="H151" s="18"/>
    </row>
    <row r="152" spans="1:8">
      <c r="A152" s="10"/>
      <c r="B152" s="1"/>
      <c r="C152" s="1"/>
      <c r="D152" s="1"/>
      <c r="E152" s="1" t="s">
        <v>883</v>
      </c>
      <c r="F152" s="1">
        <v>1</v>
      </c>
      <c r="G152" s="34"/>
      <c r="H152" s="18"/>
    </row>
    <row r="153" spans="1:8">
      <c r="A153" s="10"/>
      <c r="B153" s="1"/>
      <c r="C153" s="1"/>
      <c r="D153" s="1" t="s">
        <v>884</v>
      </c>
      <c r="E153" s="1" t="s">
        <v>885</v>
      </c>
      <c r="F153" s="1">
        <v>1</v>
      </c>
      <c r="G153" s="34"/>
      <c r="H153" s="18"/>
    </row>
    <row r="154" spans="1:8">
      <c r="A154" s="10"/>
      <c r="B154" s="1"/>
      <c r="C154" s="1"/>
      <c r="D154" s="1"/>
      <c r="E154" s="1" t="s">
        <v>886</v>
      </c>
      <c r="F154" s="1">
        <v>1</v>
      </c>
      <c r="G154" s="34"/>
      <c r="H154" s="18"/>
    </row>
    <row r="155" spans="1:8">
      <c r="A155" s="10"/>
      <c r="B155" s="1"/>
      <c r="C155" s="1" t="s">
        <v>4183</v>
      </c>
      <c r="D155" s="1" t="s">
        <v>4114</v>
      </c>
      <c r="E155" s="1" t="s">
        <v>2038</v>
      </c>
      <c r="F155" s="1">
        <v>1</v>
      </c>
      <c r="G155" s="34"/>
      <c r="H155" s="18"/>
    </row>
    <row r="156" spans="1:8">
      <c r="A156" s="11"/>
      <c r="B156" s="4"/>
      <c r="C156" s="1" t="s">
        <v>4184</v>
      </c>
      <c r="D156" s="8" t="s">
        <v>4000</v>
      </c>
      <c r="E156" s="8" t="s">
        <v>1319</v>
      </c>
      <c r="F156" s="8">
        <v>1</v>
      </c>
      <c r="G156" s="38"/>
      <c r="H156" s="18"/>
    </row>
    <row r="157" spans="1:8">
      <c r="A157" s="21"/>
      <c r="B157" s="7" t="s">
        <v>887</v>
      </c>
      <c r="C157" s="7"/>
      <c r="D157" s="7" t="s">
        <v>4185</v>
      </c>
      <c r="E157" s="7" t="s">
        <v>69</v>
      </c>
      <c r="F157" s="7">
        <v>1</v>
      </c>
      <c r="G157" s="62"/>
      <c r="H157" s="18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225"/>
  <sheetViews>
    <sheetView workbookViewId="0"/>
  </sheetViews>
  <sheetFormatPr defaultRowHeight="9"/>
  <cols>
    <col min="1" max="1" width="10.85546875" style="8" bestFit="1" customWidth="1"/>
    <col min="2" max="2" width="9.42578125" style="8" bestFit="1" customWidth="1"/>
    <col min="3" max="3" width="9.28515625" style="8" bestFit="1" customWidth="1"/>
    <col min="4" max="4" width="11" style="8" bestFit="1" customWidth="1"/>
    <col min="5" max="5" width="10.42578125" style="8" bestFit="1" customWidth="1"/>
    <col min="6" max="6" width="5.140625" style="19" bestFit="1" customWidth="1"/>
    <col min="7" max="7" width="5.85546875" style="19" bestFit="1" customWidth="1"/>
    <col min="8" max="8" width="9.140625" style="8"/>
    <col min="9" max="9" width="9.140625" style="8" customWidth="1"/>
    <col min="10" max="10" width="12.7109375" style="8" bestFit="1" customWidth="1"/>
    <col min="11" max="11" width="4.140625" style="8" bestFit="1" customWidth="1"/>
    <col min="12" max="12" width="4.85546875" style="8" bestFit="1" customWidth="1"/>
    <col min="13" max="13" width="4.140625" style="8" bestFit="1" customWidth="1"/>
    <col min="14" max="14" width="2" style="8" bestFit="1" customWidth="1"/>
    <col min="15" max="16384" width="9.140625" style="8"/>
  </cols>
  <sheetData>
    <row r="1" spans="1:14">
      <c r="A1" s="56" t="s">
        <v>571</v>
      </c>
      <c r="B1" s="2" t="s">
        <v>0</v>
      </c>
      <c r="C1" s="2" t="s">
        <v>3</v>
      </c>
      <c r="D1" s="57" t="s">
        <v>29</v>
      </c>
      <c r="E1" s="2" t="s">
        <v>28</v>
      </c>
      <c r="F1" s="63" t="s">
        <v>4141</v>
      </c>
      <c r="G1" s="58" t="s">
        <v>4785</v>
      </c>
      <c r="K1" s="8" t="s">
        <v>4141</v>
      </c>
      <c r="L1" s="8" t="s">
        <v>4785</v>
      </c>
      <c r="M1" s="8" t="s">
        <v>4786</v>
      </c>
      <c r="N1" s="8" t="s">
        <v>4787</v>
      </c>
    </row>
    <row r="2" spans="1:14">
      <c r="A2" s="9" t="s">
        <v>1004</v>
      </c>
      <c r="B2" s="3" t="s">
        <v>1008</v>
      </c>
      <c r="C2" s="3" t="s">
        <v>4186</v>
      </c>
      <c r="D2" s="3" t="s">
        <v>1009</v>
      </c>
      <c r="E2" s="3" t="s">
        <v>1010</v>
      </c>
      <c r="F2" s="64">
        <v>1</v>
      </c>
      <c r="G2" s="47"/>
      <c r="J2" s="9" t="s">
        <v>1004</v>
      </c>
      <c r="K2" s="3">
        <f>SUM(F2:F34)</f>
        <v>33</v>
      </c>
      <c r="L2" s="3">
        <f>SUM(G2:G34)</f>
        <v>0</v>
      </c>
      <c r="M2" s="3">
        <f>K2-L2</f>
        <v>33</v>
      </c>
      <c r="N2" s="28">
        <f>L2/K2*100</f>
        <v>0</v>
      </c>
    </row>
    <row r="3" spans="1:14">
      <c r="A3" s="10"/>
      <c r="B3" s="1"/>
      <c r="C3" s="1"/>
      <c r="D3" s="1"/>
      <c r="E3" s="1" t="s">
        <v>147</v>
      </c>
      <c r="F3" s="17">
        <v>1</v>
      </c>
      <c r="G3" s="48"/>
      <c r="J3" s="10" t="s">
        <v>4038</v>
      </c>
      <c r="K3" s="1">
        <f>SUM(F35:F110)</f>
        <v>76</v>
      </c>
      <c r="L3" s="1">
        <f>SUM(G35:G110)</f>
        <v>0</v>
      </c>
      <c r="M3" s="1">
        <f t="shared" ref="M3:M4" si="0">K3-L3</f>
        <v>76</v>
      </c>
      <c r="N3" s="32">
        <f>L3/K3*100</f>
        <v>0</v>
      </c>
    </row>
    <row r="4" spans="1:14">
      <c r="A4" s="10"/>
      <c r="B4" s="1"/>
      <c r="C4" s="1"/>
      <c r="D4" s="1"/>
      <c r="E4" s="1" t="s">
        <v>344</v>
      </c>
      <c r="F4" s="17">
        <v>1</v>
      </c>
      <c r="G4" s="54"/>
      <c r="J4" s="10" t="s">
        <v>1005</v>
      </c>
      <c r="K4" s="1">
        <f>SUM(F111:F204)</f>
        <v>94</v>
      </c>
      <c r="L4" s="1">
        <f>SUM(G111:G204)</f>
        <v>0</v>
      </c>
      <c r="M4" s="1">
        <f t="shared" si="0"/>
        <v>94</v>
      </c>
      <c r="N4" s="32">
        <f t="shared" ref="N4" si="1">L4/K4*100</f>
        <v>0</v>
      </c>
    </row>
    <row r="5" spans="1:14">
      <c r="A5" s="10"/>
      <c r="B5" s="1"/>
      <c r="C5" s="1"/>
      <c r="D5" s="1"/>
      <c r="E5" s="1" t="s">
        <v>345</v>
      </c>
      <c r="F5" s="17">
        <v>1</v>
      </c>
      <c r="G5" s="48"/>
      <c r="J5" s="10" t="s">
        <v>1006</v>
      </c>
      <c r="K5" s="1">
        <f>SUM(F205:F225)</f>
        <v>21</v>
      </c>
      <c r="L5" s="1">
        <f>SUM(G205:G225)</f>
        <v>0</v>
      </c>
      <c r="M5" s="1">
        <f>K5-L5</f>
        <v>21</v>
      </c>
      <c r="N5" s="32">
        <f>L5/K5*100</f>
        <v>0</v>
      </c>
    </row>
    <row r="6" spans="1:14">
      <c r="A6" s="10"/>
      <c r="B6" s="1"/>
      <c r="C6" s="1"/>
      <c r="D6" s="1"/>
      <c r="E6" s="1" t="s">
        <v>87</v>
      </c>
      <c r="F6" s="17">
        <v>1</v>
      </c>
      <c r="G6" s="48"/>
      <c r="J6" s="11" t="s">
        <v>1007</v>
      </c>
      <c r="K6" s="4">
        <f>SUM(K2:K5)</f>
        <v>224</v>
      </c>
      <c r="L6" s="4">
        <f>SUM(L2:L5)</f>
        <v>0</v>
      </c>
      <c r="M6" s="4">
        <f>SUM(M2:M5)</f>
        <v>224</v>
      </c>
      <c r="N6" s="35">
        <f>L6/K6*100</f>
        <v>0</v>
      </c>
    </row>
    <row r="7" spans="1:14">
      <c r="A7" s="10"/>
      <c r="B7" s="1"/>
      <c r="C7" s="1"/>
      <c r="D7" s="1"/>
      <c r="E7" s="1" t="s">
        <v>1011</v>
      </c>
      <c r="F7" s="17">
        <v>1</v>
      </c>
      <c r="G7" s="48"/>
    </row>
    <row r="8" spans="1:14">
      <c r="A8" s="10"/>
      <c r="B8" s="1"/>
      <c r="C8" s="1"/>
      <c r="D8" s="1"/>
      <c r="E8" s="1" t="s">
        <v>1012</v>
      </c>
      <c r="F8" s="17">
        <v>1</v>
      </c>
      <c r="G8" s="48"/>
    </row>
    <row r="9" spans="1:14">
      <c r="A9" s="10"/>
      <c r="B9" s="1"/>
      <c r="C9" s="1"/>
      <c r="D9" s="1"/>
      <c r="E9" s="1" t="s">
        <v>1013</v>
      </c>
      <c r="F9" s="17">
        <v>1</v>
      </c>
      <c r="G9" s="48"/>
      <c r="I9" s="1"/>
    </row>
    <row r="10" spans="1:14">
      <c r="A10" s="10"/>
      <c r="B10" s="1"/>
      <c r="C10" s="1"/>
      <c r="D10" s="1"/>
      <c r="E10" s="1" t="s">
        <v>89</v>
      </c>
      <c r="F10" s="17">
        <v>1</v>
      </c>
      <c r="G10" s="48"/>
      <c r="I10" s="1"/>
    </row>
    <row r="11" spans="1:14">
      <c r="A11" s="10"/>
      <c r="B11" s="1"/>
      <c r="C11" s="1"/>
      <c r="D11" s="1"/>
      <c r="E11" s="1" t="s">
        <v>1014</v>
      </c>
      <c r="F11" s="17">
        <v>1</v>
      </c>
      <c r="G11" s="48"/>
      <c r="I11" s="1"/>
    </row>
    <row r="12" spans="1:14">
      <c r="A12" s="10"/>
      <c r="B12" s="1"/>
      <c r="C12" s="1" t="s">
        <v>4187</v>
      </c>
      <c r="D12" s="1" t="s">
        <v>1015</v>
      </c>
      <c r="E12" s="1" t="s">
        <v>1016</v>
      </c>
      <c r="F12" s="17">
        <v>1</v>
      </c>
      <c r="G12" s="48"/>
      <c r="I12" s="1"/>
    </row>
    <row r="13" spans="1:14">
      <c r="A13" s="10"/>
      <c r="B13" s="1"/>
      <c r="C13" s="1"/>
      <c r="D13" s="1"/>
      <c r="E13" s="1" t="s">
        <v>1017</v>
      </c>
      <c r="F13" s="17">
        <v>1</v>
      </c>
      <c r="G13" s="48"/>
      <c r="I13" s="1"/>
    </row>
    <row r="14" spans="1:14">
      <c r="A14" s="10"/>
      <c r="B14" s="1"/>
      <c r="C14" s="1"/>
      <c r="D14" s="1"/>
      <c r="E14" s="1" t="s">
        <v>112</v>
      </c>
      <c r="F14" s="17">
        <v>1</v>
      </c>
      <c r="G14" s="48"/>
      <c r="I14" s="1"/>
    </row>
    <row r="15" spans="1:14">
      <c r="A15" s="10"/>
      <c r="B15" s="1"/>
      <c r="C15" s="1"/>
      <c r="D15" s="1"/>
      <c r="E15" s="1" t="s">
        <v>1018</v>
      </c>
      <c r="F15" s="17">
        <v>1</v>
      </c>
      <c r="G15" s="48"/>
      <c r="I15" s="1"/>
    </row>
    <row r="16" spans="1:14">
      <c r="A16" s="11"/>
      <c r="B16" s="4"/>
      <c r="C16" s="4"/>
      <c r="D16" s="4"/>
      <c r="E16" s="4" t="s">
        <v>562</v>
      </c>
      <c r="F16" s="65">
        <v>1</v>
      </c>
      <c r="G16" s="51"/>
      <c r="I16" s="1"/>
    </row>
    <row r="17" spans="1:9">
      <c r="A17" s="9"/>
      <c r="B17" s="3" t="s">
        <v>1019</v>
      </c>
      <c r="C17" s="3"/>
      <c r="D17" s="3" t="s">
        <v>1030</v>
      </c>
      <c r="E17" s="3" t="s">
        <v>1031</v>
      </c>
      <c r="F17" s="64">
        <v>1</v>
      </c>
      <c r="G17" s="47"/>
      <c r="I17" s="1"/>
    </row>
    <row r="18" spans="1:9">
      <c r="A18" s="10"/>
      <c r="B18" s="1"/>
      <c r="C18" s="1"/>
      <c r="D18" s="1" t="s">
        <v>1021</v>
      </c>
      <c r="E18" s="1" t="s">
        <v>1022</v>
      </c>
      <c r="F18" s="17">
        <v>1</v>
      </c>
      <c r="G18" s="48"/>
      <c r="I18" s="1"/>
    </row>
    <row r="19" spans="1:9">
      <c r="A19" s="10"/>
      <c r="B19" s="1"/>
      <c r="C19" s="1"/>
      <c r="D19" s="1"/>
      <c r="E19" s="1" t="s">
        <v>428</v>
      </c>
      <c r="F19" s="17">
        <v>1</v>
      </c>
      <c r="G19" s="48"/>
      <c r="I19" s="1"/>
    </row>
    <row r="20" spans="1:9">
      <c r="A20" s="10"/>
      <c r="B20" s="1"/>
      <c r="C20" s="1"/>
      <c r="D20" s="1"/>
      <c r="E20" s="1" t="s">
        <v>1023</v>
      </c>
      <c r="F20" s="17">
        <v>1</v>
      </c>
      <c r="G20" s="48"/>
    </row>
    <row r="21" spans="1:9">
      <c r="A21" s="10"/>
      <c r="B21" s="1"/>
      <c r="C21" s="1"/>
      <c r="D21" s="1"/>
      <c r="E21" s="1" t="s">
        <v>1024</v>
      </c>
      <c r="F21" s="17">
        <v>1</v>
      </c>
      <c r="G21" s="48"/>
    </row>
    <row r="22" spans="1:9">
      <c r="A22" s="10"/>
      <c r="B22" s="1"/>
      <c r="C22" s="1"/>
      <c r="D22" s="1"/>
      <c r="E22" s="1" t="s">
        <v>107</v>
      </c>
      <c r="F22" s="17">
        <v>1</v>
      </c>
      <c r="G22" s="48"/>
    </row>
    <row r="23" spans="1:9">
      <c r="A23" s="10"/>
      <c r="B23" s="1"/>
      <c r="C23" s="1"/>
      <c r="D23" s="1"/>
      <c r="E23" s="1" t="s">
        <v>1025</v>
      </c>
      <c r="F23" s="17">
        <v>1</v>
      </c>
      <c r="G23" s="48"/>
    </row>
    <row r="24" spans="1:9">
      <c r="A24" s="10"/>
      <c r="B24" s="1"/>
      <c r="C24" s="1"/>
      <c r="D24" s="1"/>
      <c r="E24" s="1" t="s">
        <v>864</v>
      </c>
      <c r="F24" s="17">
        <v>1</v>
      </c>
      <c r="G24" s="48"/>
    </row>
    <row r="25" spans="1:9">
      <c r="A25" s="10"/>
      <c r="B25" s="1"/>
      <c r="C25" s="1"/>
      <c r="D25" s="1"/>
      <c r="E25" s="1" t="s">
        <v>1026</v>
      </c>
      <c r="F25" s="17">
        <v>1</v>
      </c>
      <c r="G25" s="48"/>
    </row>
    <row r="26" spans="1:9">
      <c r="A26" s="10"/>
      <c r="B26" s="1"/>
      <c r="C26" s="1"/>
      <c r="D26" s="1"/>
      <c r="E26" s="1" t="s">
        <v>810</v>
      </c>
      <c r="F26" s="17">
        <v>1</v>
      </c>
      <c r="G26" s="48"/>
    </row>
    <row r="27" spans="1:9">
      <c r="A27" s="10"/>
      <c r="B27" s="1"/>
      <c r="C27" s="1"/>
      <c r="D27" s="1"/>
      <c r="E27" s="1" t="s">
        <v>4003</v>
      </c>
      <c r="F27" s="17">
        <v>1</v>
      </c>
      <c r="G27" s="48"/>
    </row>
    <row r="28" spans="1:9">
      <c r="A28" s="10"/>
      <c r="B28" s="1"/>
      <c r="C28" s="1"/>
      <c r="D28" s="1"/>
      <c r="E28" s="1" t="s">
        <v>1027</v>
      </c>
      <c r="F28" s="17">
        <v>1</v>
      </c>
      <c r="G28" s="48"/>
    </row>
    <row r="29" spans="1:9">
      <c r="A29" s="10"/>
      <c r="B29" s="1"/>
      <c r="C29" s="1"/>
      <c r="D29" s="1"/>
      <c r="E29" s="1" t="s">
        <v>756</v>
      </c>
      <c r="F29" s="17">
        <v>1</v>
      </c>
      <c r="G29" s="48"/>
    </row>
    <row r="30" spans="1:9">
      <c r="A30" s="10"/>
      <c r="B30" s="1"/>
      <c r="C30" s="1"/>
      <c r="D30" s="1"/>
      <c r="E30" s="1" t="s">
        <v>1028</v>
      </c>
      <c r="F30" s="17">
        <v>1</v>
      </c>
      <c r="G30" s="48"/>
    </row>
    <row r="31" spans="1:9">
      <c r="A31" s="10"/>
      <c r="B31" s="1"/>
      <c r="C31" s="1"/>
      <c r="D31" s="1"/>
      <c r="E31" s="1" t="s">
        <v>122</v>
      </c>
      <c r="F31" s="17">
        <v>1</v>
      </c>
      <c r="G31" s="48"/>
    </row>
    <row r="32" spans="1:9">
      <c r="A32" s="10"/>
      <c r="B32" s="1"/>
      <c r="C32" s="1"/>
      <c r="D32" s="1"/>
      <c r="E32" s="1" t="s">
        <v>948</v>
      </c>
      <c r="F32" s="17">
        <v>1</v>
      </c>
      <c r="G32" s="48"/>
    </row>
    <row r="33" spans="1:7">
      <c r="A33" s="10"/>
      <c r="B33" s="1"/>
      <c r="C33" s="1"/>
      <c r="D33" s="1"/>
      <c r="E33" s="1" t="s">
        <v>1029</v>
      </c>
      <c r="F33" s="17">
        <v>1</v>
      </c>
      <c r="G33" s="48"/>
    </row>
    <row r="34" spans="1:7" ht="9.75" thickBot="1">
      <c r="A34" s="14"/>
      <c r="B34" s="5"/>
      <c r="C34" s="5"/>
      <c r="D34" s="5"/>
      <c r="E34" s="5" t="s">
        <v>1020</v>
      </c>
      <c r="F34" s="66">
        <v>1</v>
      </c>
      <c r="G34" s="67"/>
    </row>
    <row r="35" spans="1:7">
      <c r="A35" s="10" t="s">
        <v>4038</v>
      </c>
      <c r="B35" s="1" t="s">
        <v>1032</v>
      </c>
      <c r="C35" s="1" t="s">
        <v>4188</v>
      </c>
      <c r="D35" s="1" t="s">
        <v>4115</v>
      </c>
      <c r="E35" s="1" t="s">
        <v>4116</v>
      </c>
      <c r="F35" s="17">
        <v>1</v>
      </c>
      <c r="G35" s="48"/>
    </row>
    <row r="36" spans="1:7">
      <c r="A36" s="10"/>
      <c r="B36" s="1"/>
      <c r="C36" s="1" t="s">
        <v>4189</v>
      </c>
      <c r="D36" s="1" t="s">
        <v>1033</v>
      </c>
      <c r="E36" s="1" t="s">
        <v>1034</v>
      </c>
      <c r="F36" s="17">
        <v>1</v>
      </c>
      <c r="G36" s="48"/>
    </row>
    <row r="37" spans="1:7">
      <c r="A37" s="10"/>
      <c r="B37" s="1"/>
      <c r="C37" s="1"/>
      <c r="D37" s="1" t="s">
        <v>1035</v>
      </c>
      <c r="E37" s="1" t="s">
        <v>1036</v>
      </c>
      <c r="F37" s="17">
        <v>1</v>
      </c>
      <c r="G37" s="48"/>
    </row>
    <row r="38" spans="1:7">
      <c r="A38" s="10"/>
      <c r="B38" s="1"/>
      <c r="C38" s="1"/>
      <c r="D38" s="1"/>
      <c r="E38" s="1" t="s">
        <v>1037</v>
      </c>
      <c r="F38" s="17">
        <v>1</v>
      </c>
      <c r="G38" s="48"/>
    </row>
    <row r="39" spans="1:7">
      <c r="A39" s="10"/>
      <c r="B39" s="1"/>
      <c r="C39" s="1"/>
      <c r="D39" s="1"/>
      <c r="E39" s="1" t="s">
        <v>1038</v>
      </c>
      <c r="F39" s="17">
        <v>1</v>
      </c>
      <c r="G39" s="48"/>
    </row>
    <row r="40" spans="1:7">
      <c r="A40" s="10"/>
      <c r="B40" s="1"/>
      <c r="C40" s="1"/>
      <c r="D40" s="1"/>
      <c r="E40" s="1" t="s">
        <v>1039</v>
      </c>
      <c r="F40" s="17">
        <v>1</v>
      </c>
      <c r="G40" s="48"/>
    </row>
    <row r="41" spans="1:7">
      <c r="A41" s="10"/>
      <c r="B41" s="1"/>
      <c r="C41" s="1"/>
      <c r="D41" s="1"/>
      <c r="E41" s="1" t="s">
        <v>1040</v>
      </c>
      <c r="F41" s="17">
        <v>1</v>
      </c>
      <c r="G41" s="48"/>
    </row>
    <row r="42" spans="1:7">
      <c r="A42" s="10"/>
      <c r="B42" s="1"/>
      <c r="C42" s="1"/>
      <c r="D42" s="1"/>
      <c r="E42" s="1" t="s">
        <v>1041</v>
      </c>
      <c r="F42" s="17">
        <v>1</v>
      </c>
      <c r="G42" s="48"/>
    </row>
    <row r="43" spans="1:7">
      <c r="A43" s="10"/>
      <c r="B43" s="1"/>
      <c r="C43" s="1"/>
      <c r="D43" s="1"/>
      <c r="E43" s="1" t="s">
        <v>1042</v>
      </c>
      <c r="F43" s="17">
        <v>1</v>
      </c>
      <c r="G43" s="48"/>
    </row>
    <row r="44" spans="1:7">
      <c r="A44" s="10"/>
      <c r="B44" s="1"/>
      <c r="C44" s="1"/>
      <c r="D44" s="1"/>
      <c r="E44" s="1" t="s">
        <v>1043</v>
      </c>
      <c r="F44" s="17">
        <v>1</v>
      </c>
      <c r="G44" s="48"/>
    </row>
    <row r="45" spans="1:7">
      <c r="A45" s="10"/>
      <c r="B45" s="1"/>
      <c r="C45" s="1"/>
      <c r="D45" s="1"/>
      <c r="E45" s="1" t="s">
        <v>1044</v>
      </c>
      <c r="F45" s="17">
        <v>1</v>
      </c>
      <c r="G45" s="48"/>
    </row>
    <row r="46" spans="1:7">
      <c r="A46" s="10"/>
      <c r="B46" s="1"/>
      <c r="C46" s="1"/>
      <c r="D46" s="1"/>
      <c r="E46" s="1" t="s">
        <v>1045</v>
      </c>
      <c r="F46" s="17">
        <v>1</v>
      </c>
      <c r="G46" s="48"/>
    </row>
    <row r="47" spans="1:7">
      <c r="A47" s="10"/>
      <c r="B47" s="1"/>
      <c r="C47" s="1"/>
      <c r="D47" s="1"/>
      <c r="E47" s="1" t="s">
        <v>1046</v>
      </c>
      <c r="F47" s="17">
        <v>1</v>
      </c>
      <c r="G47" s="48"/>
    </row>
    <row r="48" spans="1:7">
      <c r="A48" s="10"/>
      <c r="B48" s="1"/>
      <c r="C48" s="1" t="s">
        <v>4190</v>
      </c>
      <c r="D48" s="1" t="s">
        <v>1047</v>
      </c>
      <c r="E48" s="1" t="s">
        <v>4191</v>
      </c>
      <c r="F48" s="17">
        <v>1</v>
      </c>
      <c r="G48" s="48"/>
    </row>
    <row r="49" spans="1:7">
      <c r="A49" s="10"/>
      <c r="B49" s="1"/>
      <c r="C49" s="1"/>
      <c r="D49" s="1"/>
      <c r="E49" s="1" t="s">
        <v>1048</v>
      </c>
      <c r="F49" s="17">
        <v>1</v>
      </c>
      <c r="G49" s="48"/>
    </row>
    <row r="50" spans="1:7">
      <c r="A50" s="10"/>
      <c r="B50" s="1"/>
      <c r="C50" s="1"/>
      <c r="D50" s="1" t="s">
        <v>1049</v>
      </c>
      <c r="E50" s="1" t="s">
        <v>73</v>
      </c>
      <c r="F50" s="17">
        <v>1</v>
      </c>
      <c r="G50" s="48"/>
    </row>
    <row r="51" spans="1:7">
      <c r="A51" s="10"/>
      <c r="B51" s="1"/>
      <c r="C51" s="1"/>
      <c r="D51" s="1"/>
      <c r="E51" s="1" t="s">
        <v>1050</v>
      </c>
      <c r="F51" s="17">
        <v>1</v>
      </c>
      <c r="G51" s="48"/>
    </row>
    <row r="52" spans="1:7">
      <c r="A52" s="10"/>
      <c r="B52" s="1"/>
      <c r="C52" s="1"/>
      <c r="D52" s="1" t="s">
        <v>1051</v>
      </c>
      <c r="E52" s="1" t="s">
        <v>1052</v>
      </c>
      <c r="F52" s="17">
        <v>1</v>
      </c>
      <c r="G52" s="48"/>
    </row>
    <row r="53" spans="1:7">
      <c r="A53" s="10"/>
      <c r="B53" s="1"/>
      <c r="C53" s="1"/>
      <c r="D53" s="1"/>
      <c r="E53" s="1" t="s">
        <v>392</v>
      </c>
      <c r="F53" s="17">
        <v>1</v>
      </c>
      <c r="G53" s="48"/>
    </row>
    <row r="54" spans="1:7">
      <c r="A54" s="10"/>
      <c r="B54" s="1"/>
      <c r="C54" s="1"/>
      <c r="D54" s="1"/>
      <c r="E54" s="1" t="s">
        <v>1053</v>
      </c>
      <c r="F54" s="17">
        <v>1</v>
      </c>
      <c r="G54" s="48"/>
    </row>
    <row r="55" spans="1:7">
      <c r="A55" s="10"/>
      <c r="B55" s="1"/>
      <c r="C55" s="1"/>
      <c r="D55" s="1"/>
      <c r="E55" s="1" t="s">
        <v>1054</v>
      </c>
      <c r="F55" s="17">
        <v>1</v>
      </c>
      <c r="G55" s="48"/>
    </row>
    <row r="56" spans="1:7">
      <c r="A56" s="10"/>
      <c r="B56" s="1"/>
      <c r="C56" s="1"/>
      <c r="D56" s="1"/>
      <c r="E56" s="1" t="s">
        <v>1055</v>
      </c>
      <c r="F56" s="17">
        <v>1</v>
      </c>
      <c r="G56" s="48"/>
    </row>
    <row r="57" spans="1:7">
      <c r="A57" s="10"/>
      <c r="B57" s="1"/>
      <c r="C57" s="1"/>
      <c r="D57" s="1"/>
      <c r="E57" s="1" t="s">
        <v>1056</v>
      </c>
      <c r="F57" s="17">
        <v>1</v>
      </c>
      <c r="G57" s="48"/>
    </row>
    <row r="58" spans="1:7">
      <c r="A58" s="10"/>
      <c r="B58" s="1"/>
      <c r="C58" s="1"/>
      <c r="D58" s="1" t="s">
        <v>1057</v>
      </c>
      <c r="E58" s="1" t="s">
        <v>1058</v>
      </c>
      <c r="F58" s="17">
        <v>1</v>
      </c>
      <c r="G58" s="48"/>
    </row>
    <row r="59" spans="1:7">
      <c r="A59" s="10"/>
      <c r="B59" s="1"/>
      <c r="C59" s="1"/>
      <c r="D59" s="1"/>
      <c r="E59" s="1" t="s">
        <v>1059</v>
      </c>
      <c r="F59" s="17">
        <v>1</v>
      </c>
      <c r="G59" s="48"/>
    </row>
    <row r="60" spans="1:7">
      <c r="A60" s="10"/>
      <c r="B60" s="1"/>
      <c r="C60" s="1"/>
      <c r="D60" s="1" t="s">
        <v>1060</v>
      </c>
      <c r="E60" s="1" t="s">
        <v>1061</v>
      </c>
      <c r="F60" s="17">
        <v>1</v>
      </c>
      <c r="G60" s="48"/>
    </row>
    <row r="61" spans="1:7">
      <c r="A61" s="10"/>
      <c r="B61" s="1"/>
      <c r="C61" s="1"/>
      <c r="D61" s="1"/>
      <c r="E61" s="1" t="s">
        <v>1062</v>
      </c>
      <c r="F61" s="17">
        <v>1</v>
      </c>
      <c r="G61" s="48"/>
    </row>
    <row r="62" spans="1:7">
      <c r="A62" s="10"/>
      <c r="B62" s="1"/>
      <c r="C62" s="1"/>
      <c r="D62" s="1"/>
      <c r="E62" s="1" t="s">
        <v>1063</v>
      </c>
      <c r="F62" s="17">
        <v>1</v>
      </c>
      <c r="G62" s="48"/>
    </row>
    <row r="63" spans="1:7">
      <c r="A63" s="10"/>
      <c r="B63" s="1"/>
      <c r="C63" s="1"/>
      <c r="D63" s="1" t="s">
        <v>1064</v>
      </c>
      <c r="E63" s="1" t="s">
        <v>1065</v>
      </c>
      <c r="F63" s="17">
        <v>1</v>
      </c>
      <c r="G63" s="48"/>
    </row>
    <row r="64" spans="1:7">
      <c r="A64" s="10"/>
      <c r="B64" s="1"/>
      <c r="C64" s="1"/>
      <c r="D64" s="1"/>
      <c r="E64" s="1" t="s">
        <v>1066</v>
      </c>
      <c r="F64" s="17">
        <v>1</v>
      </c>
      <c r="G64" s="48"/>
    </row>
    <row r="65" spans="1:7">
      <c r="A65" s="10"/>
      <c r="B65" s="1"/>
      <c r="C65" s="1"/>
      <c r="D65" s="1"/>
      <c r="E65" s="1" t="s">
        <v>1067</v>
      </c>
      <c r="F65" s="17">
        <v>1</v>
      </c>
      <c r="G65" s="48"/>
    </row>
    <row r="66" spans="1:7">
      <c r="A66" s="10"/>
      <c r="B66" s="1"/>
      <c r="C66" s="1"/>
      <c r="D66" s="1"/>
      <c r="E66" s="1" t="s">
        <v>1068</v>
      </c>
      <c r="F66" s="17">
        <v>1</v>
      </c>
      <c r="G66" s="48"/>
    </row>
    <row r="67" spans="1:7">
      <c r="A67" s="10"/>
      <c r="B67" s="1"/>
      <c r="C67" s="1"/>
      <c r="D67" s="1"/>
      <c r="E67" s="1" t="s">
        <v>1069</v>
      </c>
      <c r="F67" s="17">
        <v>1</v>
      </c>
      <c r="G67" s="48"/>
    </row>
    <row r="68" spans="1:7">
      <c r="A68" s="10"/>
      <c r="B68" s="1"/>
      <c r="C68" s="1"/>
      <c r="D68" s="1" t="s">
        <v>1072</v>
      </c>
      <c r="E68" s="1" t="s">
        <v>1073</v>
      </c>
      <c r="F68" s="17">
        <v>1</v>
      </c>
      <c r="G68" s="48"/>
    </row>
    <row r="69" spans="1:7">
      <c r="A69" s="10"/>
      <c r="B69" s="1"/>
      <c r="C69" s="1"/>
      <c r="D69" s="1" t="s">
        <v>1074</v>
      </c>
      <c r="E69" s="1" t="s">
        <v>1075</v>
      </c>
      <c r="F69" s="17">
        <v>1</v>
      </c>
      <c r="G69" s="48"/>
    </row>
    <row r="70" spans="1:7">
      <c r="A70" s="10"/>
      <c r="B70" s="1"/>
      <c r="C70" s="1"/>
      <c r="D70" s="1"/>
      <c r="E70" s="1" t="s">
        <v>1076</v>
      </c>
      <c r="F70" s="17">
        <v>1</v>
      </c>
      <c r="G70" s="48"/>
    </row>
    <row r="71" spans="1:7">
      <c r="A71" s="10"/>
      <c r="B71" s="1"/>
      <c r="C71" s="1" t="s">
        <v>4192</v>
      </c>
      <c r="D71" s="1" t="s">
        <v>1070</v>
      </c>
      <c r="E71" s="1" t="s">
        <v>1071</v>
      </c>
      <c r="F71" s="17">
        <v>1</v>
      </c>
      <c r="G71" s="48"/>
    </row>
    <row r="72" spans="1:7">
      <c r="A72" s="10"/>
      <c r="B72" s="1"/>
      <c r="C72" s="1"/>
      <c r="D72" s="1" t="s">
        <v>1077</v>
      </c>
      <c r="E72" s="1" t="s">
        <v>1078</v>
      </c>
      <c r="F72" s="17">
        <v>1</v>
      </c>
      <c r="G72" s="48"/>
    </row>
    <row r="73" spans="1:7">
      <c r="A73" s="10"/>
      <c r="B73" s="1"/>
      <c r="C73" s="1"/>
      <c r="D73" s="1"/>
      <c r="E73" s="1" t="s">
        <v>1079</v>
      </c>
      <c r="F73" s="17">
        <v>1</v>
      </c>
      <c r="G73" s="48"/>
    </row>
    <row r="74" spans="1:7">
      <c r="A74" s="10"/>
      <c r="B74" s="1"/>
      <c r="C74" s="1"/>
      <c r="D74" s="1"/>
      <c r="E74" s="1" t="s">
        <v>1080</v>
      </c>
      <c r="F74" s="17">
        <v>1</v>
      </c>
      <c r="G74" s="48"/>
    </row>
    <row r="75" spans="1:7">
      <c r="A75" s="10"/>
      <c r="B75" s="1"/>
      <c r="C75" s="1"/>
      <c r="D75" s="1"/>
      <c r="E75" s="1" t="s">
        <v>1081</v>
      </c>
      <c r="F75" s="17">
        <v>1</v>
      </c>
      <c r="G75" s="48"/>
    </row>
    <row r="76" spans="1:7">
      <c r="A76" s="10"/>
      <c r="B76" s="1"/>
      <c r="C76" s="1"/>
      <c r="D76" s="1"/>
      <c r="E76" s="1" t="s">
        <v>1082</v>
      </c>
      <c r="F76" s="17">
        <v>1</v>
      </c>
      <c r="G76" s="48"/>
    </row>
    <row r="77" spans="1:7">
      <c r="A77" s="10"/>
      <c r="B77" s="1"/>
      <c r="C77" s="1"/>
      <c r="D77" s="1"/>
      <c r="E77" s="1" t="s">
        <v>735</v>
      </c>
      <c r="F77" s="17">
        <v>1</v>
      </c>
      <c r="G77" s="48"/>
    </row>
    <row r="78" spans="1:7">
      <c r="A78" s="10"/>
      <c r="B78" s="1"/>
      <c r="C78" s="1"/>
      <c r="D78" s="1"/>
      <c r="E78" s="1" t="s">
        <v>1083</v>
      </c>
      <c r="F78" s="17">
        <v>1</v>
      </c>
      <c r="G78" s="48"/>
    </row>
    <row r="79" spans="1:7">
      <c r="A79" s="10"/>
      <c r="B79" s="1"/>
      <c r="C79" s="1"/>
      <c r="D79" s="1"/>
      <c r="E79" s="1" t="s">
        <v>1084</v>
      </c>
      <c r="F79" s="17">
        <v>1</v>
      </c>
      <c r="G79" s="48"/>
    </row>
    <row r="80" spans="1:7">
      <c r="A80" s="11"/>
      <c r="B80" s="4"/>
      <c r="C80" s="4"/>
      <c r="D80" s="4" t="s">
        <v>1085</v>
      </c>
      <c r="E80" s="4" t="s">
        <v>646</v>
      </c>
      <c r="F80" s="65">
        <v>1</v>
      </c>
      <c r="G80" s="51"/>
    </row>
    <row r="81" spans="1:7">
      <c r="A81" s="9"/>
      <c r="B81" s="3" t="s">
        <v>1086</v>
      </c>
      <c r="C81" s="3" t="s">
        <v>4193</v>
      </c>
      <c r="D81" s="3" t="s">
        <v>1087</v>
      </c>
      <c r="E81" s="3" t="s">
        <v>1088</v>
      </c>
      <c r="F81" s="64">
        <v>1</v>
      </c>
      <c r="G81" s="47"/>
    </row>
    <row r="82" spans="1:7">
      <c r="A82" s="10"/>
      <c r="B82" s="1"/>
      <c r="C82" s="1"/>
      <c r="D82" s="1" t="s">
        <v>1089</v>
      </c>
      <c r="E82" s="1" t="s">
        <v>1090</v>
      </c>
      <c r="F82" s="17">
        <v>1</v>
      </c>
      <c r="G82" s="48"/>
    </row>
    <row r="83" spans="1:7">
      <c r="A83" s="10"/>
      <c r="B83" s="1"/>
      <c r="C83" s="1"/>
      <c r="D83" s="1" t="s">
        <v>1091</v>
      </c>
      <c r="E83" s="1" t="s">
        <v>1092</v>
      </c>
      <c r="F83" s="17">
        <v>1</v>
      </c>
      <c r="G83" s="48"/>
    </row>
    <row r="84" spans="1:7">
      <c r="A84" s="10"/>
      <c r="B84" s="1"/>
      <c r="C84" s="1" t="s">
        <v>4194</v>
      </c>
      <c r="D84" s="1" t="s">
        <v>1093</v>
      </c>
      <c r="E84" s="1" t="s">
        <v>1094</v>
      </c>
      <c r="F84" s="17">
        <v>1</v>
      </c>
      <c r="G84" s="48"/>
    </row>
    <row r="85" spans="1:7">
      <c r="A85" s="10"/>
      <c r="B85" s="1"/>
      <c r="C85" s="1"/>
      <c r="D85" s="1" t="s">
        <v>1095</v>
      </c>
      <c r="E85" s="1" t="s">
        <v>1096</v>
      </c>
      <c r="F85" s="17">
        <v>1</v>
      </c>
      <c r="G85" s="48"/>
    </row>
    <row r="86" spans="1:7">
      <c r="A86" s="10"/>
      <c r="B86" s="1"/>
      <c r="C86" s="1"/>
      <c r="D86" s="1"/>
      <c r="E86" s="1" t="s">
        <v>1097</v>
      </c>
      <c r="F86" s="17">
        <v>1</v>
      </c>
      <c r="G86" s="48"/>
    </row>
    <row r="87" spans="1:7">
      <c r="A87" s="10"/>
      <c r="B87" s="1"/>
      <c r="C87" s="1"/>
      <c r="D87" s="1"/>
      <c r="E87" s="1" t="s">
        <v>1098</v>
      </c>
      <c r="F87" s="17">
        <v>1</v>
      </c>
      <c r="G87" s="48"/>
    </row>
    <row r="88" spans="1:7">
      <c r="A88" s="10"/>
      <c r="B88" s="1"/>
      <c r="C88" s="1"/>
      <c r="D88" s="1"/>
      <c r="E88" s="1" t="s">
        <v>116</v>
      </c>
      <c r="F88" s="17">
        <v>1</v>
      </c>
      <c r="G88" s="48"/>
    </row>
    <row r="89" spans="1:7">
      <c r="A89" s="10"/>
      <c r="B89" s="1"/>
      <c r="C89" s="1"/>
      <c r="D89" s="1"/>
      <c r="E89" s="1" t="s">
        <v>1099</v>
      </c>
      <c r="F89" s="17">
        <v>1</v>
      </c>
      <c r="G89" s="48"/>
    </row>
    <row r="90" spans="1:7">
      <c r="A90" s="10"/>
      <c r="B90" s="1"/>
      <c r="C90" s="1"/>
      <c r="D90" s="1"/>
      <c r="E90" s="1" t="s">
        <v>1100</v>
      </c>
      <c r="F90" s="17">
        <v>1</v>
      </c>
      <c r="G90" s="48"/>
    </row>
    <row r="91" spans="1:7">
      <c r="A91" s="10"/>
      <c r="B91" s="1"/>
      <c r="C91" s="1"/>
      <c r="D91" s="1"/>
      <c r="E91" s="1" t="s">
        <v>1101</v>
      </c>
      <c r="F91" s="17">
        <v>1</v>
      </c>
      <c r="G91" s="48"/>
    </row>
    <row r="92" spans="1:7">
      <c r="A92" s="10"/>
      <c r="B92" s="1"/>
      <c r="C92" s="1"/>
      <c r="D92" s="1"/>
      <c r="E92" s="1" t="s">
        <v>1102</v>
      </c>
      <c r="F92" s="17">
        <v>1</v>
      </c>
      <c r="G92" s="48"/>
    </row>
    <row r="93" spans="1:7">
      <c r="A93" s="10"/>
      <c r="B93" s="1"/>
      <c r="C93" s="1"/>
      <c r="D93" s="1"/>
      <c r="E93" s="1" t="s">
        <v>1103</v>
      </c>
      <c r="F93" s="17">
        <v>1</v>
      </c>
      <c r="G93" s="48"/>
    </row>
    <row r="94" spans="1:7">
      <c r="A94" s="10"/>
      <c r="B94" s="1"/>
      <c r="C94" s="1"/>
      <c r="D94" s="1"/>
      <c r="E94" s="1" t="s">
        <v>1104</v>
      </c>
      <c r="F94" s="17">
        <v>1</v>
      </c>
      <c r="G94" s="48"/>
    </row>
    <row r="95" spans="1:7">
      <c r="A95" s="10"/>
      <c r="B95" s="1"/>
      <c r="C95" s="1"/>
      <c r="D95" s="1"/>
      <c r="E95" s="1" t="s">
        <v>1063</v>
      </c>
      <c r="F95" s="17">
        <v>1</v>
      </c>
      <c r="G95" s="48"/>
    </row>
    <row r="96" spans="1:7">
      <c r="A96" s="10"/>
      <c r="B96" s="1"/>
      <c r="C96" s="1"/>
      <c r="D96" s="1"/>
      <c r="E96" s="1" t="s">
        <v>1105</v>
      </c>
      <c r="F96" s="17">
        <v>1</v>
      </c>
      <c r="G96" s="48"/>
    </row>
    <row r="97" spans="1:7">
      <c r="A97" s="10"/>
      <c r="B97" s="1"/>
      <c r="C97" s="1"/>
      <c r="D97" s="1"/>
      <c r="E97" s="1" t="s">
        <v>1106</v>
      </c>
      <c r="F97" s="17">
        <v>1</v>
      </c>
      <c r="G97" s="48"/>
    </row>
    <row r="98" spans="1:7">
      <c r="A98" s="10"/>
      <c r="B98" s="1"/>
      <c r="C98" s="1"/>
      <c r="D98" s="1"/>
      <c r="E98" s="1" t="s">
        <v>1107</v>
      </c>
      <c r="F98" s="17">
        <v>1</v>
      </c>
      <c r="G98" s="48"/>
    </row>
    <row r="99" spans="1:7">
      <c r="A99" s="10"/>
      <c r="B99" s="1"/>
      <c r="C99" s="1"/>
      <c r="D99" s="1"/>
      <c r="E99" s="1" t="s">
        <v>1108</v>
      </c>
      <c r="F99" s="17">
        <v>1</v>
      </c>
      <c r="G99" s="48"/>
    </row>
    <row r="100" spans="1:7">
      <c r="A100" s="10"/>
      <c r="B100" s="1"/>
      <c r="C100" s="1"/>
      <c r="D100" s="1"/>
      <c r="E100" s="1" t="s">
        <v>1109</v>
      </c>
      <c r="F100" s="17">
        <v>1</v>
      </c>
      <c r="G100" s="54"/>
    </row>
    <row r="101" spans="1:7">
      <c r="A101" s="10"/>
      <c r="B101" s="1"/>
      <c r="C101" s="1"/>
      <c r="D101" s="1"/>
      <c r="E101" s="1" t="s">
        <v>1110</v>
      </c>
      <c r="F101" s="17">
        <v>1</v>
      </c>
      <c r="G101" s="48"/>
    </row>
    <row r="102" spans="1:7">
      <c r="A102" s="10"/>
      <c r="B102" s="1"/>
      <c r="C102" s="1"/>
      <c r="D102" s="1"/>
      <c r="E102" s="1" t="s">
        <v>1111</v>
      </c>
      <c r="F102" s="17">
        <v>1</v>
      </c>
      <c r="G102" s="48"/>
    </row>
    <row r="103" spans="1:7">
      <c r="A103" s="10"/>
      <c r="B103" s="1"/>
      <c r="C103" s="1"/>
      <c r="D103" s="1"/>
      <c r="E103" s="1" t="s">
        <v>1112</v>
      </c>
      <c r="F103" s="17">
        <v>1</v>
      </c>
      <c r="G103" s="48"/>
    </row>
    <row r="104" spans="1:7">
      <c r="A104" s="10"/>
      <c r="B104" s="1"/>
      <c r="C104" s="1"/>
      <c r="D104" s="1"/>
      <c r="E104" s="1" t="s">
        <v>1113</v>
      </c>
      <c r="F104" s="17">
        <v>1</v>
      </c>
      <c r="G104" s="48"/>
    </row>
    <row r="105" spans="1:7">
      <c r="A105" s="10"/>
      <c r="B105" s="1"/>
      <c r="C105" s="1"/>
      <c r="D105" s="1"/>
      <c r="E105" s="1" t="s">
        <v>1114</v>
      </c>
      <c r="F105" s="17">
        <v>1</v>
      </c>
      <c r="G105" s="48"/>
    </row>
    <row r="106" spans="1:7">
      <c r="A106" s="10"/>
      <c r="B106" s="1"/>
      <c r="C106" s="1"/>
      <c r="D106" s="1"/>
      <c r="E106" s="1" t="s">
        <v>1115</v>
      </c>
      <c r="F106" s="17">
        <v>1</v>
      </c>
      <c r="G106" s="48"/>
    </row>
    <row r="107" spans="1:7">
      <c r="A107" s="10"/>
      <c r="B107" s="1"/>
      <c r="C107" s="1"/>
      <c r="D107" s="1"/>
      <c r="E107" s="1" t="s">
        <v>1116</v>
      </c>
      <c r="F107" s="17">
        <v>1</v>
      </c>
      <c r="G107" s="48"/>
    </row>
    <row r="108" spans="1:7">
      <c r="A108" s="10"/>
      <c r="B108" s="1"/>
      <c r="C108" s="1"/>
      <c r="D108" s="1"/>
      <c r="E108" s="1" t="s">
        <v>1117</v>
      </c>
      <c r="F108" s="17">
        <v>1</v>
      </c>
      <c r="G108" s="48"/>
    </row>
    <row r="109" spans="1:7">
      <c r="A109" s="10"/>
      <c r="B109" s="1"/>
      <c r="C109" s="1"/>
      <c r="D109" s="1"/>
      <c r="E109" s="1" t="s">
        <v>1118</v>
      </c>
      <c r="F109" s="17">
        <v>1</v>
      </c>
      <c r="G109" s="48"/>
    </row>
    <row r="110" spans="1:7" ht="9.75" thickBot="1">
      <c r="A110" s="14"/>
      <c r="B110" s="5"/>
      <c r="C110" s="5"/>
      <c r="D110" s="5"/>
      <c r="E110" s="5" t="s">
        <v>1119</v>
      </c>
      <c r="F110" s="66">
        <v>1</v>
      </c>
      <c r="G110" s="67"/>
    </row>
    <row r="111" spans="1:7">
      <c r="A111" s="10" t="s">
        <v>1005</v>
      </c>
      <c r="B111" s="1" t="s">
        <v>1120</v>
      </c>
      <c r="C111" s="1" t="s">
        <v>4195</v>
      </c>
      <c r="D111" s="1" t="s">
        <v>1121</v>
      </c>
      <c r="E111" s="1" t="s">
        <v>646</v>
      </c>
      <c r="F111" s="17">
        <v>1</v>
      </c>
      <c r="G111" s="48"/>
    </row>
    <row r="112" spans="1:7">
      <c r="A112" s="10"/>
      <c r="B112" s="1"/>
      <c r="C112" s="1"/>
      <c r="D112" s="1" t="s">
        <v>1122</v>
      </c>
      <c r="E112" s="1" t="s">
        <v>1123</v>
      </c>
      <c r="F112" s="17">
        <v>1</v>
      </c>
      <c r="G112" s="48"/>
    </row>
    <row r="113" spans="1:7">
      <c r="A113" s="10"/>
      <c r="B113" s="1"/>
      <c r="C113" s="1"/>
      <c r="D113" s="1"/>
      <c r="E113" s="1" t="s">
        <v>756</v>
      </c>
      <c r="F113" s="17">
        <v>1</v>
      </c>
      <c r="G113" s="48"/>
    </row>
    <row r="114" spans="1:7">
      <c r="A114" s="10"/>
      <c r="B114" s="1"/>
      <c r="C114" s="1"/>
      <c r="D114" s="1"/>
      <c r="E114" s="1" t="s">
        <v>1124</v>
      </c>
      <c r="F114" s="17">
        <v>1</v>
      </c>
      <c r="G114" s="48"/>
    </row>
    <row r="115" spans="1:7">
      <c r="A115" s="10"/>
      <c r="B115" s="1"/>
      <c r="C115" s="1"/>
      <c r="D115" s="1" t="s">
        <v>1125</v>
      </c>
      <c r="E115" s="1" t="s">
        <v>1126</v>
      </c>
      <c r="F115" s="17">
        <v>1</v>
      </c>
      <c r="G115" s="48"/>
    </row>
    <row r="116" spans="1:7">
      <c r="A116" s="10"/>
      <c r="B116" s="1"/>
      <c r="C116" s="1" t="s">
        <v>4196</v>
      </c>
      <c r="D116" s="1" t="s">
        <v>1127</v>
      </c>
      <c r="E116" s="1" t="s">
        <v>1128</v>
      </c>
      <c r="F116" s="17">
        <v>1</v>
      </c>
      <c r="G116" s="54"/>
    </row>
    <row r="117" spans="1:7">
      <c r="A117" s="10"/>
      <c r="B117" s="1"/>
      <c r="C117" s="1"/>
      <c r="D117" s="1"/>
      <c r="E117" s="1" t="s">
        <v>1129</v>
      </c>
      <c r="F117" s="17">
        <v>1</v>
      </c>
      <c r="G117" s="48"/>
    </row>
    <row r="118" spans="1:7">
      <c r="A118" s="10"/>
      <c r="B118" s="1"/>
      <c r="C118" s="1"/>
      <c r="D118" s="1"/>
      <c r="E118" s="1" t="s">
        <v>1130</v>
      </c>
      <c r="F118" s="17">
        <v>1</v>
      </c>
      <c r="G118" s="48"/>
    </row>
    <row r="119" spans="1:7">
      <c r="A119" s="10"/>
      <c r="B119" s="1"/>
      <c r="C119" s="1"/>
      <c r="D119" s="1"/>
      <c r="E119" s="1" t="s">
        <v>1131</v>
      </c>
      <c r="F119" s="17">
        <v>1</v>
      </c>
      <c r="G119" s="48"/>
    </row>
    <row r="120" spans="1:7">
      <c r="A120" s="10"/>
      <c r="B120" s="1"/>
      <c r="C120" s="1"/>
      <c r="D120" s="1"/>
      <c r="E120" s="1" t="s">
        <v>1132</v>
      </c>
      <c r="F120" s="17">
        <v>1</v>
      </c>
      <c r="G120" s="48"/>
    </row>
    <row r="121" spans="1:7">
      <c r="A121" s="10"/>
      <c r="B121" s="1"/>
      <c r="C121" s="1"/>
      <c r="D121" s="1"/>
      <c r="E121" s="1" t="s">
        <v>1133</v>
      </c>
      <c r="F121" s="17">
        <v>1</v>
      </c>
      <c r="G121" s="48"/>
    </row>
    <row r="122" spans="1:7">
      <c r="A122" s="10"/>
      <c r="B122" s="1"/>
      <c r="C122" s="1"/>
      <c r="D122" s="1"/>
      <c r="E122" s="1" t="s">
        <v>1134</v>
      </c>
      <c r="F122" s="17">
        <v>1</v>
      </c>
      <c r="G122" s="48"/>
    </row>
    <row r="123" spans="1:7">
      <c r="A123" s="10"/>
      <c r="B123" s="1"/>
      <c r="C123" s="1"/>
      <c r="D123" s="1"/>
      <c r="E123" s="1" t="s">
        <v>1135</v>
      </c>
      <c r="F123" s="17">
        <v>1</v>
      </c>
      <c r="G123" s="48"/>
    </row>
    <row r="124" spans="1:7">
      <c r="A124" s="10"/>
      <c r="B124" s="1"/>
      <c r="C124" s="1"/>
      <c r="D124" s="1"/>
      <c r="E124" s="1" t="s">
        <v>683</v>
      </c>
      <c r="F124" s="17">
        <v>1</v>
      </c>
      <c r="G124" s="48"/>
    </row>
    <row r="125" spans="1:7">
      <c r="A125" s="10"/>
      <c r="B125" s="1"/>
      <c r="C125" s="1"/>
      <c r="D125" s="1"/>
      <c r="E125" s="1" t="s">
        <v>1136</v>
      </c>
      <c r="F125" s="17">
        <v>1</v>
      </c>
      <c r="G125" s="48"/>
    </row>
    <row r="126" spans="1:7">
      <c r="A126" s="10"/>
      <c r="B126" s="1"/>
      <c r="C126" s="1"/>
      <c r="D126" s="1"/>
      <c r="E126" s="1" t="s">
        <v>1137</v>
      </c>
      <c r="F126" s="17">
        <v>1</v>
      </c>
      <c r="G126" s="48"/>
    </row>
    <row r="127" spans="1:7">
      <c r="A127" s="10"/>
      <c r="B127" s="1"/>
      <c r="C127" s="1"/>
      <c r="D127" s="1"/>
      <c r="E127" s="1" t="s">
        <v>1138</v>
      </c>
      <c r="F127" s="17">
        <v>1</v>
      </c>
      <c r="G127" s="48"/>
    </row>
    <row r="128" spans="1:7">
      <c r="A128" s="10"/>
      <c r="B128" s="1"/>
      <c r="C128" s="1"/>
      <c r="D128" s="1"/>
      <c r="E128" s="1" t="s">
        <v>413</v>
      </c>
      <c r="F128" s="17">
        <v>1</v>
      </c>
      <c r="G128" s="48"/>
    </row>
    <row r="129" spans="1:7">
      <c r="A129" s="10"/>
      <c r="B129" s="1"/>
      <c r="C129" s="1"/>
      <c r="D129" s="1"/>
      <c r="E129" s="1" t="s">
        <v>1139</v>
      </c>
      <c r="F129" s="17">
        <v>1</v>
      </c>
      <c r="G129" s="48"/>
    </row>
    <row r="130" spans="1:7">
      <c r="A130" s="10"/>
      <c r="B130" s="1"/>
      <c r="C130" s="1"/>
      <c r="D130" s="1"/>
      <c r="E130" s="1" t="s">
        <v>345</v>
      </c>
      <c r="F130" s="17">
        <v>1</v>
      </c>
      <c r="G130" s="48"/>
    </row>
    <row r="131" spans="1:7">
      <c r="A131" s="10"/>
      <c r="B131" s="1"/>
      <c r="C131" s="1"/>
      <c r="D131" s="1"/>
      <c r="E131" s="1" t="s">
        <v>1140</v>
      </c>
      <c r="F131" s="17">
        <v>1</v>
      </c>
      <c r="G131" s="48"/>
    </row>
    <row r="132" spans="1:7">
      <c r="A132" s="10"/>
      <c r="B132" s="1"/>
      <c r="C132" s="1"/>
      <c r="D132" s="1"/>
      <c r="E132" s="1" t="s">
        <v>1141</v>
      </c>
      <c r="F132" s="17">
        <v>1</v>
      </c>
      <c r="G132" s="48"/>
    </row>
    <row r="133" spans="1:7">
      <c r="A133" s="10"/>
      <c r="B133" s="1"/>
      <c r="C133" s="1"/>
      <c r="D133" s="1"/>
      <c r="E133" s="1" t="s">
        <v>1142</v>
      </c>
      <c r="F133" s="17">
        <v>1</v>
      </c>
      <c r="G133" s="48"/>
    </row>
    <row r="134" spans="1:7">
      <c r="A134" s="10"/>
      <c r="B134" s="1"/>
      <c r="C134" s="1"/>
      <c r="D134" s="1"/>
      <c r="E134" s="1" t="s">
        <v>1143</v>
      </c>
      <c r="F134" s="17">
        <v>1</v>
      </c>
      <c r="G134" s="48"/>
    </row>
    <row r="135" spans="1:7">
      <c r="A135" s="10"/>
      <c r="B135" s="1"/>
      <c r="C135" s="1"/>
      <c r="D135" s="1"/>
      <c r="E135" s="1" t="s">
        <v>1144</v>
      </c>
      <c r="F135" s="17">
        <v>1</v>
      </c>
      <c r="G135" s="48"/>
    </row>
    <row r="136" spans="1:7">
      <c r="A136" s="10"/>
      <c r="B136" s="1"/>
      <c r="C136" s="1"/>
      <c r="D136" s="1"/>
      <c r="E136" s="1" t="s">
        <v>1145</v>
      </c>
      <c r="F136" s="17">
        <v>1</v>
      </c>
      <c r="G136" s="48"/>
    </row>
    <row r="137" spans="1:7">
      <c r="A137" s="10"/>
      <c r="B137" s="1"/>
      <c r="C137" s="1"/>
      <c r="D137" s="1"/>
      <c r="E137" s="1" t="s">
        <v>1146</v>
      </c>
      <c r="F137" s="17">
        <v>1</v>
      </c>
      <c r="G137" s="48"/>
    </row>
    <row r="138" spans="1:7">
      <c r="A138" s="10"/>
      <c r="B138" s="1"/>
      <c r="C138" s="1"/>
      <c r="D138" s="1"/>
      <c r="E138" s="1" t="s">
        <v>1147</v>
      </c>
      <c r="F138" s="17">
        <v>1</v>
      </c>
      <c r="G138" s="48"/>
    </row>
    <row r="139" spans="1:7">
      <c r="A139" s="10"/>
      <c r="B139" s="1"/>
      <c r="C139" s="1"/>
      <c r="D139" s="1" t="s">
        <v>1148</v>
      </c>
      <c r="E139" s="1" t="s">
        <v>216</v>
      </c>
      <c r="F139" s="17">
        <v>1</v>
      </c>
      <c r="G139" s="48"/>
    </row>
    <row r="140" spans="1:7">
      <c r="A140" s="10"/>
      <c r="B140" s="1"/>
      <c r="C140" s="1"/>
      <c r="D140" s="1"/>
      <c r="E140" s="1" t="s">
        <v>1149</v>
      </c>
      <c r="F140" s="17">
        <v>1</v>
      </c>
      <c r="G140" s="48"/>
    </row>
    <row r="141" spans="1:7">
      <c r="A141" s="10"/>
      <c r="B141" s="1"/>
      <c r="C141" s="1" t="s">
        <v>4197</v>
      </c>
      <c r="D141" s="1" t="s">
        <v>1150</v>
      </c>
      <c r="E141" s="1" t="s">
        <v>116</v>
      </c>
      <c r="F141" s="17">
        <v>1</v>
      </c>
      <c r="G141" s="48"/>
    </row>
    <row r="142" spans="1:7">
      <c r="A142" s="10"/>
      <c r="B142" s="1"/>
      <c r="C142" s="1"/>
      <c r="D142" s="1" t="s">
        <v>1151</v>
      </c>
      <c r="E142" s="1" t="s">
        <v>1152</v>
      </c>
      <c r="F142" s="17">
        <v>1</v>
      </c>
      <c r="G142" s="48"/>
    </row>
    <row r="143" spans="1:7">
      <c r="A143" s="10"/>
      <c r="B143" s="1"/>
      <c r="C143" s="1" t="s">
        <v>4198</v>
      </c>
      <c r="D143" s="1" t="s">
        <v>1153</v>
      </c>
      <c r="E143" s="1" t="s">
        <v>1154</v>
      </c>
      <c r="F143" s="17">
        <v>1</v>
      </c>
      <c r="G143" s="48"/>
    </row>
    <row r="144" spans="1:7">
      <c r="A144" s="10"/>
      <c r="B144" s="1"/>
      <c r="C144" s="1"/>
      <c r="D144" s="1"/>
      <c r="E144" s="1" t="s">
        <v>1155</v>
      </c>
      <c r="F144" s="17">
        <v>1</v>
      </c>
      <c r="G144" s="48"/>
    </row>
    <row r="145" spans="1:7">
      <c r="A145" s="10"/>
      <c r="B145" s="1"/>
      <c r="C145" s="1"/>
      <c r="D145" s="1"/>
      <c r="E145" s="1" t="s">
        <v>1156</v>
      </c>
      <c r="F145" s="17">
        <v>1</v>
      </c>
      <c r="G145" s="48"/>
    </row>
    <row r="146" spans="1:7">
      <c r="A146" s="10"/>
      <c r="B146" s="1"/>
      <c r="C146" s="1"/>
      <c r="D146" s="1"/>
      <c r="E146" s="1" t="s">
        <v>1157</v>
      </c>
      <c r="F146" s="17">
        <v>1</v>
      </c>
      <c r="G146" s="48"/>
    </row>
    <row r="147" spans="1:7">
      <c r="A147" s="10"/>
      <c r="B147" s="1"/>
      <c r="C147" s="1"/>
      <c r="D147" s="1" t="s">
        <v>1158</v>
      </c>
      <c r="E147" s="1" t="s">
        <v>1159</v>
      </c>
      <c r="F147" s="17">
        <v>1</v>
      </c>
      <c r="G147" s="48"/>
    </row>
    <row r="148" spans="1:7">
      <c r="A148" s="10"/>
      <c r="B148" s="1"/>
      <c r="C148" s="1"/>
      <c r="D148" s="1" t="s">
        <v>1160</v>
      </c>
      <c r="E148" s="1" t="s">
        <v>1161</v>
      </c>
      <c r="F148" s="17">
        <v>1</v>
      </c>
      <c r="G148" s="48"/>
    </row>
    <row r="149" spans="1:7">
      <c r="A149" s="10"/>
      <c r="B149" s="1"/>
      <c r="C149" s="1"/>
      <c r="D149" s="1"/>
      <c r="E149" s="1" t="s">
        <v>1162</v>
      </c>
      <c r="F149" s="17">
        <v>1</v>
      </c>
      <c r="G149" s="48"/>
    </row>
    <row r="150" spans="1:7">
      <c r="A150" s="10"/>
      <c r="B150" s="1"/>
      <c r="C150" s="1"/>
      <c r="D150" s="1"/>
      <c r="E150" s="1" t="s">
        <v>1163</v>
      </c>
      <c r="F150" s="17">
        <v>1</v>
      </c>
      <c r="G150" s="48"/>
    </row>
    <row r="151" spans="1:7">
      <c r="A151" s="10"/>
      <c r="B151" s="1"/>
      <c r="C151" s="1"/>
      <c r="D151" s="1"/>
      <c r="E151" s="1" t="s">
        <v>1164</v>
      </c>
      <c r="F151" s="17">
        <v>1</v>
      </c>
      <c r="G151" s="48"/>
    </row>
    <row r="152" spans="1:7">
      <c r="A152" s="10"/>
      <c r="B152" s="1"/>
      <c r="C152" s="1"/>
      <c r="D152" s="1"/>
      <c r="E152" s="1" t="s">
        <v>392</v>
      </c>
      <c r="F152" s="17">
        <v>1</v>
      </c>
      <c r="G152" s="48"/>
    </row>
    <row r="153" spans="1:7">
      <c r="A153" s="10"/>
      <c r="B153" s="1"/>
      <c r="C153" s="1"/>
      <c r="D153" s="1"/>
      <c r="E153" s="1" t="s">
        <v>1165</v>
      </c>
      <c r="F153" s="17">
        <v>1</v>
      </c>
      <c r="G153" s="48"/>
    </row>
    <row r="154" spans="1:7">
      <c r="A154" s="10"/>
      <c r="B154" s="1"/>
      <c r="C154" s="1"/>
      <c r="D154" s="1"/>
      <c r="E154" s="1" t="s">
        <v>1166</v>
      </c>
      <c r="F154" s="17">
        <v>1</v>
      </c>
      <c r="G154" s="48"/>
    </row>
    <row r="155" spans="1:7">
      <c r="A155" s="10"/>
      <c r="B155" s="1"/>
      <c r="C155" s="1"/>
      <c r="D155" s="1"/>
      <c r="E155" s="1" t="s">
        <v>955</v>
      </c>
      <c r="F155" s="17">
        <v>1</v>
      </c>
      <c r="G155" s="48"/>
    </row>
    <row r="156" spans="1:7">
      <c r="A156" s="10"/>
      <c r="B156" s="1"/>
      <c r="C156" s="1"/>
      <c r="D156" s="1"/>
      <c r="E156" s="1" t="s">
        <v>1167</v>
      </c>
      <c r="F156" s="17">
        <v>1</v>
      </c>
      <c r="G156" s="48"/>
    </row>
    <row r="157" spans="1:7">
      <c r="A157" s="10"/>
      <c r="B157" s="1"/>
      <c r="C157" s="1"/>
      <c r="D157" s="1"/>
      <c r="E157" s="1" t="s">
        <v>1037</v>
      </c>
      <c r="F157" s="17">
        <v>1</v>
      </c>
      <c r="G157" s="34"/>
    </row>
    <row r="158" spans="1:7">
      <c r="A158" s="10"/>
      <c r="B158" s="1"/>
      <c r="C158" s="1"/>
      <c r="D158" s="1"/>
      <c r="E158" s="1" t="s">
        <v>1168</v>
      </c>
      <c r="F158" s="17">
        <v>1</v>
      </c>
      <c r="G158" s="48"/>
    </row>
    <row r="159" spans="1:7">
      <c r="A159" s="11"/>
      <c r="B159" s="4"/>
      <c r="C159" s="4"/>
      <c r="D159" s="4"/>
      <c r="E159" s="4" t="s">
        <v>742</v>
      </c>
      <c r="F159" s="65">
        <v>1</v>
      </c>
      <c r="G159" s="51"/>
    </row>
    <row r="160" spans="1:7">
      <c r="A160" s="9"/>
      <c r="B160" s="3" t="s">
        <v>1169</v>
      </c>
      <c r="C160" s="3"/>
      <c r="D160" s="3" t="s">
        <v>1170</v>
      </c>
      <c r="E160" s="3" t="s">
        <v>1171</v>
      </c>
      <c r="F160" s="64">
        <v>1</v>
      </c>
      <c r="G160" s="47"/>
    </row>
    <row r="161" spans="1:7">
      <c r="A161" s="10"/>
      <c r="B161" s="1"/>
      <c r="C161" s="1"/>
      <c r="D161" s="1"/>
      <c r="E161" s="1" t="s">
        <v>76</v>
      </c>
      <c r="F161" s="17">
        <v>1</v>
      </c>
      <c r="G161" s="48"/>
    </row>
    <row r="162" spans="1:7">
      <c r="A162" s="10"/>
      <c r="B162" s="1"/>
      <c r="C162" s="1"/>
      <c r="D162" s="1"/>
      <c r="E162" s="1" t="s">
        <v>1172</v>
      </c>
      <c r="F162" s="17">
        <v>1</v>
      </c>
      <c r="G162" s="48"/>
    </row>
    <row r="163" spans="1:7">
      <c r="A163" s="10"/>
      <c r="B163" s="1"/>
      <c r="C163" s="1"/>
      <c r="D163" s="1"/>
      <c r="E163" s="1" t="s">
        <v>1173</v>
      </c>
      <c r="F163" s="17">
        <v>1</v>
      </c>
      <c r="G163" s="48"/>
    </row>
    <row r="164" spans="1:7">
      <c r="A164" s="10"/>
      <c r="B164" s="1"/>
      <c r="C164" s="1"/>
      <c r="D164" s="1"/>
      <c r="E164" s="1" t="s">
        <v>217</v>
      </c>
      <c r="F164" s="17">
        <v>1</v>
      </c>
      <c r="G164" s="48"/>
    </row>
    <row r="165" spans="1:7">
      <c r="A165" s="10"/>
      <c r="B165" s="1"/>
      <c r="C165" s="1"/>
      <c r="D165" s="1"/>
      <c r="E165" s="1" t="s">
        <v>1174</v>
      </c>
      <c r="F165" s="17">
        <v>1</v>
      </c>
      <c r="G165" s="48"/>
    </row>
    <row r="166" spans="1:7">
      <c r="A166" s="10"/>
      <c r="B166" s="1"/>
      <c r="C166" s="1"/>
      <c r="D166" s="1"/>
      <c r="E166" s="1" t="s">
        <v>1175</v>
      </c>
      <c r="F166" s="17">
        <v>1</v>
      </c>
      <c r="G166" s="48"/>
    </row>
    <row r="167" spans="1:7">
      <c r="A167" s="10"/>
      <c r="B167" s="1"/>
      <c r="C167" s="1"/>
      <c r="D167" s="1"/>
      <c r="E167" s="1" t="s">
        <v>447</v>
      </c>
      <c r="F167" s="17">
        <v>1</v>
      </c>
      <c r="G167" s="48"/>
    </row>
    <row r="168" spans="1:7">
      <c r="A168" s="11"/>
      <c r="B168" s="4"/>
      <c r="C168" s="4"/>
      <c r="D168" s="4"/>
      <c r="E168" s="4" t="s">
        <v>1176</v>
      </c>
      <c r="F168" s="65">
        <v>1</v>
      </c>
      <c r="G168" s="51"/>
    </row>
    <row r="169" spans="1:7">
      <c r="A169" s="9"/>
      <c r="B169" s="3" t="s">
        <v>1177</v>
      </c>
      <c r="C169" s="3" t="s">
        <v>4199</v>
      </c>
      <c r="D169" s="3" t="s">
        <v>1178</v>
      </c>
      <c r="E169" s="3" t="s">
        <v>1179</v>
      </c>
      <c r="F169" s="64">
        <v>1</v>
      </c>
      <c r="G169" s="47"/>
    </row>
    <row r="170" spans="1:7">
      <c r="A170" s="10"/>
      <c r="B170" s="1"/>
      <c r="C170" s="1" t="s">
        <v>4200</v>
      </c>
      <c r="D170" s="1" t="s">
        <v>1180</v>
      </c>
      <c r="E170" s="1" t="s">
        <v>1181</v>
      </c>
      <c r="F170" s="17">
        <v>1</v>
      </c>
      <c r="G170" s="48"/>
    </row>
    <row r="171" spans="1:7">
      <c r="A171" s="10"/>
      <c r="B171" s="1"/>
      <c r="C171" s="1"/>
      <c r="D171" s="1"/>
      <c r="E171" s="1" t="s">
        <v>1182</v>
      </c>
      <c r="F171" s="17">
        <v>1</v>
      </c>
      <c r="G171" s="48"/>
    </row>
    <row r="172" spans="1:7">
      <c r="A172" s="10"/>
      <c r="B172" s="1"/>
      <c r="C172" s="1"/>
      <c r="D172" s="1"/>
      <c r="E172" s="1" t="s">
        <v>1183</v>
      </c>
      <c r="F172" s="17">
        <v>1</v>
      </c>
      <c r="G172" s="48"/>
    </row>
    <row r="173" spans="1:7">
      <c r="A173" s="10"/>
      <c r="B173" s="1"/>
      <c r="C173" s="1"/>
      <c r="D173" s="1" t="s">
        <v>1184</v>
      </c>
      <c r="E173" s="1" t="s">
        <v>1185</v>
      </c>
      <c r="F173" s="17">
        <v>1</v>
      </c>
      <c r="G173" s="48"/>
    </row>
    <row r="174" spans="1:7">
      <c r="A174" s="10"/>
      <c r="B174" s="1"/>
      <c r="C174" s="1"/>
      <c r="D174" s="1"/>
      <c r="E174" s="1" t="s">
        <v>544</v>
      </c>
      <c r="F174" s="17">
        <v>1</v>
      </c>
      <c r="G174" s="48"/>
    </row>
    <row r="175" spans="1:7">
      <c r="A175" s="10"/>
      <c r="B175" s="1"/>
      <c r="C175" s="1"/>
      <c r="D175" s="1"/>
      <c r="E175" s="1" t="s">
        <v>1186</v>
      </c>
      <c r="F175" s="17">
        <v>1</v>
      </c>
      <c r="G175" s="48"/>
    </row>
    <row r="176" spans="1:7">
      <c r="A176" s="10"/>
      <c r="B176" s="1"/>
      <c r="C176" s="1"/>
      <c r="D176" s="1"/>
      <c r="E176" s="1" t="s">
        <v>1187</v>
      </c>
      <c r="F176" s="17">
        <v>1</v>
      </c>
      <c r="G176" s="48"/>
    </row>
    <row r="177" spans="1:7">
      <c r="A177" s="10"/>
      <c r="B177" s="1"/>
      <c r="C177" s="1"/>
      <c r="D177" s="1"/>
      <c r="E177" s="1" t="s">
        <v>1188</v>
      </c>
      <c r="F177" s="17">
        <v>1</v>
      </c>
      <c r="G177" s="48"/>
    </row>
    <row r="178" spans="1:7">
      <c r="A178" s="10"/>
      <c r="B178" s="1"/>
      <c r="C178" s="1"/>
      <c r="D178" s="1"/>
      <c r="E178" s="1" t="s">
        <v>1189</v>
      </c>
      <c r="F178" s="17">
        <v>1</v>
      </c>
      <c r="G178" s="48"/>
    </row>
    <row r="179" spans="1:7">
      <c r="A179" s="10"/>
      <c r="B179" s="1"/>
      <c r="C179" s="1"/>
      <c r="D179" s="1"/>
      <c r="E179" s="1" t="s">
        <v>1190</v>
      </c>
      <c r="F179" s="17">
        <v>1</v>
      </c>
      <c r="G179" s="48"/>
    </row>
    <row r="180" spans="1:7">
      <c r="A180" s="10"/>
      <c r="B180" s="1"/>
      <c r="C180" s="1"/>
      <c r="D180" s="1"/>
      <c r="E180" s="1" t="s">
        <v>1191</v>
      </c>
      <c r="F180" s="17">
        <v>1</v>
      </c>
      <c r="G180" s="48"/>
    </row>
    <row r="181" spans="1:7">
      <c r="A181" s="10"/>
      <c r="B181" s="1"/>
      <c r="C181" s="1"/>
      <c r="D181" s="1"/>
      <c r="E181" s="1" t="s">
        <v>1192</v>
      </c>
      <c r="F181" s="17">
        <v>1</v>
      </c>
      <c r="G181" s="48"/>
    </row>
    <row r="182" spans="1:7">
      <c r="A182" s="10"/>
      <c r="B182" s="1"/>
      <c r="C182" s="1"/>
      <c r="D182" s="1"/>
      <c r="E182" s="1" t="s">
        <v>1141</v>
      </c>
      <c r="F182" s="17">
        <v>1</v>
      </c>
      <c r="G182" s="48"/>
    </row>
    <row r="183" spans="1:7">
      <c r="A183" s="10"/>
      <c r="B183" s="1"/>
      <c r="C183" s="1"/>
      <c r="D183" s="1" t="s">
        <v>1193</v>
      </c>
      <c r="E183" s="1" t="s">
        <v>1194</v>
      </c>
      <c r="F183" s="17">
        <v>1</v>
      </c>
      <c r="G183" s="48"/>
    </row>
    <row r="184" spans="1:7">
      <c r="A184" s="10"/>
      <c r="B184" s="1"/>
      <c r="C184" s="1"/>
      <c r="D184" s="1"/>
      <c r="E184" s="1" t="s">
        <v>1195</v>
      </c>
      <c r="F184" s="17">
        <v>1</v>
      </c>
      <c r="G184" s="48"/>
    </row>
    <row r="185" spans="1:7">
      <c r="A185" s="10"/>
      <c r="B185" s="1"/>
      <c r="C185" s="1"/>
      <c r="D185" s="1" t="s">
        <v>1196</v>
      </c>
      <c r="E185" s="8" t="s">
        <v>80</v>
      </c>
      <c r="F185" s="19">
        <v>1</v>
      </c>
      <c r="G185" s="48"/>
    </row>
    <row r="186" spans="1:7">
      <c r="A186" s="10"/>
      <c r="B186" s="1"/>
      <c r="C186" s="1"/>
      <c r="E186" s="1" t="s">
        <v>1197</v>
      </c>
      <c r="F186" s="17">
        <v>1</v>
      </c>
      <c r="G186" s="48"/>
    </row>
    <row r="187" spans="1:7">
      <c r="A187" s="10"/>
      <c r="B187" s="1"/>
      <c r="C187" s="1"/>
      <c r="D187" s="1"/>
      <c r="E187" s="1" t="s">
        <v>1198</v>
      </c>
      <c r="F187" s="17">
        <v>1</v>
      </c>
      <c r="G187" s="48"/>
    </row>
    <row r="188" spans="1:7">
      <c r="A188" s="10"/>
      <c r="B188" s="1"/>
      <c r="C188" s="1"/>
      <c r="D188" s="1"/>
      <c r="E188" s="1" t="s">
        <v>633</v>
      </c>
      <c r="F188" s="17">
        <v>1</v>
      </c>
      <c r="G188" s="48"/>
    </row>
    <row r="189" spans="1:7">
      <c r="A189" s="10"/>
      <c r="B189" s="1"/>
      <c r="C189" s="1"/>
      <c r="D189" s="1"/>
      <c r="E189" s="1" t="s">
        <v>641</v>
      </c>
      <c r="F189" s="17">
        <v>1</v>
      </c>
      <c r="G189" s="48"/>
    </row>
    <row r="190" spans="1:7">
      <c r="A190" s="10"/>
      <c r="B190" s="1"/>
      <c r="C190" s="1"/>
      <c r="D190" s="1"/>
      <c r="E190" s="1" t="s">
        <v>1118</v>
      </c>
      <c r="F190" s="17">
        <v>1</v>
      </c>
      <c r="G190" s="48"/>
    </row>
    <row r="191" spans="1:7">
      <c r="A191" s="10"/>
      <c r="B191" s="1"/>
      <c r="C191" s="1"/>
      <c r="D191" s="1"/>
      <c r="E191" s="1" t="s">
        <v>1199</v>
      </c>
      <c r="F191" s="17">
        <v>1</v>
      </c>
      <c r="G191" s="48"/>
    </row>
    <row r="192" spans="1:7">
      <c r="A192" s="10"/>
      <c r="B192" s="1"/>
      <c r="C192" s="1"/>
      <c r="D192" s="1"/>
      <c r="E192" s="1" t="s">
        <v>685</v>
      </c>
      <c r="F192" s="17">
        <v>1</v>
      </c>
      <c r="G192" s="48"/>
    </row>
    <row r="193" spans="1:7">
      <c r="A193" s="10"/>
      <c r="B193" s="1"/>
      <c r="C193" s="1"/>
      <c r="D193" s="1"/>
      <c r="E193" s="1" t="s">
        <v>688</v>
      </c>
      <c r="F193" s="17">
        <v>1</v>
      </c>
      <c r="G193" s="48"/>
    </row>
    <row r="194" spans="1:7">
      <c r="A194" s="10"/>
      <c r="B194" s="1"/>
      <c r="C194" s="1"/>
      <c r="D194" s="1"/>
      <c r="E194" s="1" t="s">
        <v>1200</v>
      </c>
      <c r="F194" s="17">
        <v>1</v>
      </c>
      <c r="G194" s="48"/>
    </row>
    <row r="195" spans="1:7">
      <c r="A195" s="10"/>
      <c r="B195" s="1"/>
      <c r="C195" s="1"/>
      <c r="D195" s="1"/>
      <c r="E195" s="1" t="s">
        <v>1201</v>
      </c>
      <c r="F195" s="17">
        <v>1</v>
      </c>
      <c r="G195" s="48"/>
    </row>
    <row r="196" spans="1:7">
      <c r="A196" s="10"/>
      <c r="B196" s="1"/>
      <c r="C196" s="1"/>
      <c r="D196" s="1"/>
      <c r="E196" s="1" t="s">
        <v>503</v>
      </c>
      <c r="F196" s="17">
        <v>1</v>
      </c>
      <c r="G196" s="48"/>
    </row>
    <row r="197" spans="1:7">
      <c r="A197" s="10"/>
      <c r="B197" s="1"/>
      <c r="C197" s="1"/>
      <c r="D197" s="1" t="s">
        <v>4201</v>
      </c>
      <c r="E197" s="1" t="s">
        <v>345</v>
      </c>
      <c r="F197" s="17">
        <v>1</v>
      </c>
      <c r="G197" s="48"/>
    </row>
    <row r="198" spans="1:7">
      <c r="A198" s="10"/>
      <c r="B198" s="1"/>
      <c r="C198" s="1"/>
      <c r="D198" s="1" t="s">
        <v>1202</v>
      </c>
      <c r="E198" s="1" t="s">
        <v>512</v>
      </c>
      <c r="F198" s="17">
        <v>1</v>
      </c>
      <c r="G198" s="48"/>
    </row>
    <row r="199" spans="1:7">
      <c r="A199" s="10"/>
      <c r="B199" s="1"/>
      <c r="C199" s="1" t="s">
        <v>4202</v>
      </c>
      <c r="D199" s="1" t="s">
        <v>1203</v>
      </c>
      <c r="E199" s="1" t="s">
        <v>1204</v>
      </c>
      <c r="F199" s="17">
        <v>1</v>
      </c>
      <c r="G199" s="48"/>
    </row>
    <row r="200" spans="1:7">
      <c r="A200" s="10"/>
      <c r="B200" s="1"/>
      <c r="C200" s="1" t="s">
        <v>4203</v>
      </c>
      <c r="D200" s="1" t="s">
        <v>1205</v>
      </c>
      <c r="E200" s="1" t="s">
        <v>1206</v>
      </c>
      <c r="F200" s="17">
        <v>1</v>
      </c>
      <c r="G200" s="48"/>
    </row>
    <row r="201" spans="1:7">
      <c r="A201" s="10"/>
      <c r="B201" s="1"/>
      <c r="C201" s="1"/>
      <c r="D201" s="1"/>
      <c r="E201" s="1" t="s">
        <v>1207</v>
      </c>
      <c r="F201" s="17">
        <v>1</v>
      </c>
      <c r="G201" s="48"/>
    </row>
    <row r="202" spans="1:7">
      <c r="A202" s="10"/>
      <c r="B202" s="1"/>
      <c r="C202" s="1"/>
      <c r="D202" s="1"/>
      <c r="E202" s="1" t="s">
        <v>1208</v>
      </c>
      <c r="F202" s="17">
        <v>1</v>
      </c>
      <c r="G202" s="48"/>
    </row>
    <row r="203" spans="1:7">
      <c r="A203" s="9"/>
      <c r="B203" s="3" t="s">
        <v>1210</v>
      </c>
      <c r="C203" s="3"/>
      <c r="D203" s="3" t="s">
        <v>1209</v>
      </c>
      <c r="E203" s="3" t="s">
        <v>753</v>
      </c>
      <c r="F203" s="64">
        <v>1</v>
      </c>
      <c r="G203" s="47"/>
    </row>
    <row r="204" spans="1:7" ht="9.75" thickBot="1">
      <c r="A204" s="14"/>
      <c r="B204" s="5"/>
      <c r="C204" s="5"/>
      <c r="D204" s="5" t="s">
        <v>4117</v>
      </c>
      <c r="E204" s="5" t="s">
        <v>4118</v>
      </c>
      <c r="F204" s="66">
        <v>1</v>
      </c>
      <c r="G204" s="67"/>
    </row>
    <row r="205" spans="1:7">
      <c r="A205" s="10" t="s">
        <v>1006</v>
      </c>
      <c r="B205" s="1" t="s">
        <v>1239</v>
      </c>
      <c r="C205" s="1"/>
      <c r="D205" s="1" t="s">
        <v>1240</v>
      </c>
      <c r="E205" s="1" t="s">
        <v>318</v>
      </c>
      <c r="F205" s="17">
        <v>1</v>
      </c>
      <c r="G205" s="48"/>
    </row>
    <row r="206" spans="1:7">
      <c r="A206" s="10"/>
      <c r="B206" s="1"/>
      <c r="C206" s="1"/>
      <c r="D206" s="1" t="s">
        <v>1242</v>
      </c>
      <c r="E206" s="1" t="s">
        <v>1101</v>
      </c>
      <c r="F206" s="17">
        <v>1</v>
      </c>
      <c r="G206" s="48"/>
    </row>
    <row r="207" spans="1:7">
      <c r="A207" s="10"/>
      <c r="B207" s="1"/>
      <c r="C207" s="1"/>
      <c r="D207" s="1"/>
      <c r="E207" s="1" t="s">
        <v>1243</v>
      </c>
      <c r="F207" s="17">
        <v>1</v>
      </c>
      <c r="G207" s="48"/>
    </row>
    <row r="208" spans="1:7">
      <c r="A208" s="10"/>
      <c r="B208" s="1"/>
      <c r="C208" s="1"/>
      <c r="D208" s="1"/>
      <c r="E208" s="1" t="s">
        <v>767</v>
      </c>
      <c r="F208" s="17">
        <v>1</v>
      </c>
      <c r="G208" s="48"/>
    </row>
    <row r="209" spans="1:7">
      <c r="A209" s="10"/>
      <c r="B209" s="1"/>
      <c r="C209" s="1"/>
      <c r="D209" s="1" t="s">
        <v>1244</v>
      </c>
      <c r="E209" s="1" t="s">
        <v>1245</v>
      </c>
      <c r="F209" s="17">
        <v>1</v>
      </c>
      <c r="G209" s="48"/>
    </row>
    <row r="210" spans="1:7">
      <c r="A210" s="10"/>
      <c r="B210" s="1"/>
      <c r="C210" s="1"/>
      <c r="D210" s="1" t="s">
        <v>1246</v>
      </c>
      <c r="E210" s="1" t="s">
        <v>1247</v>
      </c>
      <c r="F210" s="17">
        <v>1</v>
      </c>
      <c r="G210" s="48"/>
    </row>
    <row r="211" spans="1:7">
      <c r="A211" s="10"/>
      <c r="B211" s="1"/>
      <c r="C211" s="1"/>
      <c r="D211" s="1"/>
      <c r="E211" s="1" t="s">
        <v>1248</v>
      </c>
      <c r="F211" s="17">
        <v>1</v>
      </c>
      <c r="G211" s="34"/>
    </row>
    <row r="212" spans="1:7">
      <c r="A212" s="10"/>
      <c r="B212" s="1"/>
      <c r="C212" s="1"/>
      <c r="D212" s="1" t="s">
        <v>1249</v>
      </c>
      <c r="E212" s="1" t="s">
        <v>1250</v>
      </c>
      <c r="F212" s="17">
        <v>1</v>
      </c>
      <c r="G212" s="34"/>
    </row>
    <row r="213" spans="1:7">
      <c r="A213" s="10"/>
      <c r="B213" s="1"/>
      <c r="C213" s="1"/>
      <c r="D213" s="1" t="s">
        <v>4119</v>
      </c>
      <c r="E213" s="1" t="s">
        <v>1252</v>
      </c>
      <c r="F213" s="17">
        <v>1</v>
      </c>
      <c r="G213" s="34"/>
    </row>
    <row r="214" spans="1:7">
      <c r="A214" s="10"/>
      <c r="B214" s="1"/>
      <c r="C214" s="1"/>
      <c r="D214" s="1" t="s">
        <v>4120</v>
      </c>
      <c r="E214" s="1" t="s">
        <v>1254</v>
      </c>
      <c r="F214" s="17">
        <v>1</v>
      </c>
      <c r="G214" s="34"/>
    </row>
    <row r="215" spans="1:7">
      <c r="A215" s="10"/>
      <c r="B215" s="1"/>
      <c r="C215" s="1"/>
      <c r="D215" s="1" t="s">
        <v>1251</v>
      </c>
      <c r="E215" s="1" t="s">
        <v>1253</v>
      </c>
      <c r="F215" s="17">
        <v>1</v>
      </c>
      <c r="G215" s="34"/>
    </row>
    <row r="216" spans="1:7">
      <c r="A216" s="10"/>
      <c r="B216" s="1"/>
      <c r="C216" s="1"/>
      <c r="D216" s="1"/>
      <c r="E216" s="1" t="s">
        <v>1255</v>
      </c>
      <c r="F216" s="17">
        <v>1</v>
      </c>
      <c r="G216" s="34"/>
    </row>
    <row r="217" spans="1:7">
      <c r="A217" s="10"/>
      <c r="B217" s="1"/>
      <c r="C217" s="1"/>
      <c r="D217" s="1"/>
      <c r="E217" s="1" t="s">
        <v>503</v>
      </c>
      <c r="F217" s="17">
        <v>1</v>
      </c>
      <c r="G217" s="34"/>
    </row>
    <row r="218" spans="1:7">
      <c r="A218" s="11"/>
      <c r="B218" s="4"/>
      <c r="C218" s="4"/>
      <c r="D218" s="4"/>
      <c r="E218" s="4" t="s">
        <v>1256</v>
      </c>
      <c r="F218" s="65">
        <v>1</v>
      </c>
      <c r="G218" s="38"/>
    </row>
    <row r="219" spans="1:7">
      <c r="A219" s="9"/>
      <c r="B219" s="3" t="s">
        <v>1241</v>
      </c>
      <c r="C219" s="3"/>
      <c r="D219" s="3" t="s">
        <v>1257</v>
      </c>
      <c r="E219" s="3" t="s">
        <v>1258</v>
      </c>
      <c r="F219" s="64">
        <v>1</v>
      </c>
      <c r="G219" s="39"/>
    </row>
    <row r="220" spans="1:7">
      <c r="A220" s="10"/>
      <c r="B220" s="1"/>
      <c r="C220" s="1"/>
      <c r="D220" s="1"/>
      <c r="E220" s="1" t="s">
        <v>1259</v>
      </c>
      <c r="F220" s="17">
        <v>1</v>
      </c>
      <c r="G220" s="48"/>
    </row>
    <row r="221" spans="1:7">
      <c r="A221" s="10"/>
      <c r="B221" s="1"/>
      <c r="C221" s="1"/>
      <c r="D221" s="1"/>
      <c r="E221" s="1" t="s">
        <v>1260</v>
      </c>
      <c r="F221" s="17">
        <v>1</v>
      </c>
      <c r="G221" s="48"/>
    </row>
    <row r="222" spans="1:7">
      <c r="A222" s="10"/>
      <c r="B222" s="1"/>
      <c r="C222" s="1"/>
      <c r="D222" s="1"/>
      <c r="E222" s="1" t="s">
        <v>1261</v>
      </c>
      <c r="F222" s="17">
        <v>1</v>
      </c>
      <c r="G222" s="48"/>
    </row>
    <row r="223" spans="1:7">
      <c r="A223" s="10"/>
      <c r="B223" s="1"/>
      <c r="C223" s="1"/>
      <c r="D223" s="1"/>
      <c r="E223" s="1" t="s">
        <v>1262</v>
      </c>
      <c r="F223" s="17">
        <v>1</v>
      </c>
      <c r="G223" s="48"/>
    </row>
    <row r="224" spans="1:7">
      <c r="A224" s="10"/>
      <c r="B224" s="1"/>
      <c r="C224" s="1"/>
      <c r="D224" s="1"/>
      <c r="E224" s="1" t="s">
        <v>1263</v>
      </c>
      <c r="F224" s="17">
        <v>1</v>
      </c>
      <c r="G224" s="48"/>
    </row>
    <row r="225" spans="1:7" ht="9.75" thickBot="1">
      <c r="A225" s="14"/>
      <c r="B225" s="5"/>
      <c r="C225" s="5"/>
      <c r="D225" s="5"/>
      <c r="E225" s="5" t="s">
        <v>1264</v>
      </c>
      <c r="F225" s="66">
        <v>1</v>
      </c>
      <c r="G225" s="67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N1133"/>
  <sheetViews>
    <sheetView zoomScaleNormal="100" workbookViewId="0">
      <selection activeCell="B10" sqref="B10"/>
    </sheetView>
  </sheetViews>
  <sheetFormatPr defaultRowHeight="9"/>
  <cols>
    <col min="1" max="1" width="11.7109375" style="1" bestFit="1" customWidth="1"/>
    <col min="2" max="2" width="10.42578125" style="8" customWidth="1"/>
    <col min="3" max="3" width="10.140625" style="8" bestFit="1" customWidth="1"/>
    <col min="4" max="4" width="12" style="8" bestFit="1" customWidth="1"/>
    <col min="5" max="5" width="11.140625" style="8" bestFit="1" customWidth="1"/>
    <col min="6" max="6" width="5.140625" style="8" bestFit="1" customWidth="1"/>
    <col min="7" max="7" width="5.85546875" style="8" bestFit="1" customWidth="1"/>
    <col min="8" max="8" width="9.140625" style="8"/>
    <col min="9" max="9" width="9.140625" style="8" customWidth="1"/>
    <col min="10" max="10" width="11.7109375" style="8" bestFit="1" customWidth="1"/>
    <col min="11" max="11" width="4.140625" style="1" bestFit="1" customWidth="1"/>
    <col min="12" max="12" width="4.85546875" style="1" bestFit="1" customWidth="1"/>
    <col min="13" max="13" width="4.140625" style="17" bestFit="1" customWidth="1"/>
    <col min="14" max="14" width="2" style="17" bestFit="1" customWidth="1"/>
    <col min="15" max="16384" width="9.140625" style="8"/>
  </cols>
  <sheetData>
    <row r="1" spans="1:14">
      <c r="A1" s="43" t="s">
        <v>571</v>
      </c>
      <c r="B1" s="20" t="s">
        <v>0</v>
      </c>
      <c r="C1" s="20" t="s">
        <v>3</v>
      </c>
      <c r="D1" s="26" t="s">
        <v>29</v>
      </c>
      <c r="E1" s="20" t="s">
        <v>28</v>
      </c>
      <c r="F1" s="20" t="s">
        <v>4141</v>
      </c>
      <c r="G1" s="68" t="s">
        <v>4785</v>
      </c>
      <c r="K1" s="8" t="s">
        <v>4141</v>
      </c>
      <c r="L1" s="8" t="s">
        <v>4785</v>
      </c>
      <c r="M1" s="8" t="s">
        <v>4786</v>
      </c>
      <c r="N1" s="8" t="s">
        <v>4787</v>
      </c>
    </row>
    <row r="2" spans="1:14">
      <c r="A2" s="9" t="s">
        <v>1265</v>
      </c>
      <c r="B2" s="3" t="s">
        <v>1266</v>
      </c>
      <c r="C2" s="3" t="s">
        <v>4204</v>
      </c>
      <c r="D2" s="3" t="s">
        <v>1296</v>
      </c>
      <c r="E2" s="3" t="s">
        <v>1297</v>
      </c>
      <c r="F2" s="64">
        <v>1</v>
      </c>
      <c r="G2" s="47"/>
      <c r="J2" s="9" t="s">
        <v>1266</v>
      </c>
      <c r="K2" s="3">
        <f>SUM(F2:F72)</f>
        <v>71</v>
      </c>
      <c r="L2" s="3">
        <f>SUM(G2:G72)</f>
        <v>0</v>
      </c>
      <c r="M2" s="3">
        <f>K2-L2</f>
        <v>71</v>
      </c>
      <c r="N2" s="28">
        <f>L2/K2*100</f>
        <v>0</v>
      </c>
    </row>
    <row r="3" spans="1:14">
      <c r="A3" s="10"/>
      <c r="B3" s="1"/>
      <c r="C3" s="1"/>
      <c r="D3" s="1" t="s">
        <v>1320</v>
      </c>
      <c r="E3" s="1" t="s">
        <v>1326</v>
      </c>
      <c r="F3" s="17">
        <v>1</v>
      </c>
      <c r="G3" s="48"/>
      <c r="J3" s="10" t="s">
        <v>1340</v>
      </c>
      <c r="K3" s="1">
        <f>SUM(F73:F83)</f>
        <v>11</v>
      </c>
      <c r="L3" s="1">
        <f>SUM(G73:G83)</f>
        <v>0</v>
      </c>
      <c r="M3" s="1">
        <f t="shared" ref="M3:M15" si="0">K3-L3</f>
        <v>11</v>
      </c>
      <c r="N3" s="32">
        <f t="shared" ref="N3:N21" si="1">L3/K3*100</f>
        <v>0</v>
      </c>
    </row>
    <row r="4" spans="1:14">
      <c r="A4" s="10"/>
      <c r="B4" s="1"/>
      <c r="C4" s="1"/>
      <c r="D4" s="1"/>
      <c r="E4" s="1" t="s">
        <v>181</v>
      </c>
      <c r="F4" s="17">
        <v>1</v>
      </c>
      <c r="G4" s="48"/>
      <c r="J4" s="10" t="s">
        <v>1351</v>
      </c>
      <c r="K4" s="1">
        <f>SUM(F84:F88)</f>
        <v>5</v>
      </c>
      <c r="L4" s="1">
        <f>SUM(G84:G88)</f>
        <v>0</v>
      </c>
      <c r="M4" s="1">
        <f t="shared" si="0"/>
        <v>5</v>
      </c>
      <c r="N4" s="32">
        <f t="shared" si="1"/>
        <v>0</v>
      </c>
    </row>
    <row r="5" spans="1:14">
      <c r="A5" s="10"/>
      <c r="B5" s="1"/>
      <c r="C5" s="1"/>
      <c r="D5" s="1"/>
      <c r="E5" s="1" t="s">
        <v>1327</v>
      </c>
      <c r="F5" s="17">
        <v>1</v>
      </c>
      <c r="G5" s="48"/>
      <c r="J5" s="10" t="s">
        <v>1356</v>
      </c>
      <c r="K5" s="1">
        <f>SUM(F89:F142)</f>
        <v>54</v>
      </c>
      <c r="L5" s="1">
        <f>SUM(G89:G142)</f>
        <v>0</v>
      </c>
      <c r="M5" s="1">
        <f t="shared" si="0"/>
        <v>54</v>
      </c>
      <c r="N5" s="32">
        <f t="shared" si="1"/>
        <v>0</v>
      </c>
    </row>
    <row r="6" spans="1:14">
      <c r="A6" s="10"/>
      <c r="B6" s="1"/>
      <c r="C6" s="1"/>
      <c r="D6" s="1"/>
      <c r="E6" s="1" t="s">
        <v>1328</v>
      </c>
      <c r="F6" s="17">
        <v>1</v>
      </c>
      <c r="G6" s="48"/>
      <c r="J6" s="10" t="s">
        <v>1403</v>
      </c>
      <c r="K6" s="1">
        <f>F143</f>
        <v>1</v>
      </c>
      <c r="L6" s="1">
        <f>G143</f>
        <v>0</v>
      </c>
      <c r="M6" s="1">
        <f t="shared" si="0"/>
        <v>1</v>
      </c>
      <c r="N6" s="32">
        <f t="shared" si="1"/>
        <v>0</v>
      </c>
    </row>
    <row r="7" spans="1:14">
      <c r="A7" s="10"/>
      <c r="B7" s="1"/>
      <c r="C7" s="1"/>
      <c r="D7" s="1" t="s">
        <v>1320</v>
      </c>
      <c r="E7" s="1" t="s">
        <v>1321</v>
      </c>
      <c r="F7" s="17">
        <v>1</v>
      </c>
      <c r="G7" s="48"/>
      <c r="J7" s="10" t="s">
        <v>1406</v>
      </c>
      <c r="K7" s="1">
        <f>SUM(F144:F211)</f>
        <v>68</v>
      </c>
      <c r="L7" s="1">
        <f>SUM(G144:G211)</f>
        <v>0</v>
      </c>
      <c r="M7" s="1">
        <f t="shared" si="0"/>
        <v>68</v>
      </c>
      <c r="N7" s="32">
        <f t="shared" si="1"/>
        <v>0</v>
      </c>
    </row>
    <row r="8" spans="1:14">
      <c r="A8" s="10"/>
      <c r="B8" s="1"/>
      <c r="C8" s="1"/>
      <c r="D8" s="1"/>
      <c r="E8" s="1" t="s">
        <v>1322</v>
      </c>
      <c r="F8" s="17">
        <v>1</v>
      </c>
      <c r="G8" s="48"/>
      <c r="J8" s="10" t="s">
        <v>1455</v>
      </c>
      <c r="K8" s="1">
        <f>F212</f>
        <v>1</v>
      </c>
      <c r="L8" s="1">
        <f>G212</f>
        <v>0</v>
      </c>
      <c r="M8" s="1">
        <f t="shared" si="0"/>
        <v>1</v>
      </c>
      <c r="N8" s="32">
        <f t="shared" si="1"/>
        <v>0</v>
      </c>
    </row>
    <row r="9" spans="1:14">
      <c r="A9" s="10"/>
      <c r="B9" s="1"/>
      <c r="C9" s="1"/>
      <c r="D9" s="1"/>
      <c r="E9" s="1" t="s">
        <v>1323</v>
      </c>
      <c r="F9" s="17">
        <v>1</v>
      </c>
      <c r="G9" s="48"/>
      <c r="J9" s="10" t="s">
        <v>1457</v>
      </c>
      <c r="K9" s="1">
        <f>F213</f>
        <v>1</v>
      </c>
      <c r="L9" s="1">
        <f>G213</f>
        <v>0</v>
      </c>
      <c r="M9" s="1">
        <f t="shared" si="0"/>
        <v>1</v>
      </c>
      <c r="N9" s="32">
        <f t="shared" si="1"/>
        <v>0</v>
      </c>
    </row>
    <row r="10" spans="1:14">
      <c r="A10" s="10"/>
      <c r="B10" s="1"/>
      <c r="C10" s="1"/>
      <c r="D10" s="1"/>
      <c r="E10" s="1" t="s">
        <v>1324</v>
      </c>
      <c r="F10" s="17">
        <v>1</v>
      </c>
      <c r="G10" s="48"/>
      <c r="J10" s="10" t="s">
        <v>1460</v>
      </c>
      <c r="K10" s="1">
        <f>SUM(F214:F670)</f>
        <v>457</v>
      </c>
      <c r="L10" s="1">
        <f>SUM(G214:G670)</f>
        <v>0</v>
      </c>
      <c r="M10" s="1">
        <f t="shared" si="0"/>
        <v>457</v>
      </c>
      <c r="N10" s="32">
        <f t="shared" si="1"/>
        <v>0</v>
      </c>
    </row>
    <row r="11" spans="1:14">
      <c r="A11" s="10"/>
      <c r="B11" s="1"/>
      <c r="C11" s="1"/>
      <c r="D11" s="1"/>
      <c r="E11" s="1" t="s">
        <v>4121</v>
      </c>
      <c r="F11" s="17">
        <v>1</v>
      </c>
      <c r="G11" s="48"/>
      <c r="J11" s="10" t="s">
        <v>1886</v>
      </c>
      <c r="K11" s="1">
        <f>SUM(F671:F676)</f>
        <v>6</v>
      </c>
      <c r="L11" s="1">
        <f>SUM(G671:G676)</f>
        <v>0</v>
      </c>
      <c r="M11" s="1">
        <f t="shared" si="0"/>
        <v>6</v>
      </c>
      <c r="N11" s="32">
        <f t="shared" si="1"/>
        <v>0</v>
      </c>
    </row>
    <row r="12" spans="1:14">
      <c r="A12" s="10"/>
      <c r="B12" s="1"/>
      <c r="C12" s="1"/>
      <c r="D12" s="1"/>
      <c r="E12" s="1" t="s">
        <v>1325</v>
      </c>
      <c r="F12" s="17">
        <v>1</v>
      </c>
      <c r="G12" s="48"/>
      <c r="J12" s="10" t="s">
        <v>1893</v>
      </c>
      <c r="K12" s="1">
        <f>F677</f>
        <v>1</v>
      </c>
      <c r="L12" s="1">
        <f>G677</f>
        <v>0</v>
      </c>
      <c r="M12" s="1">
        <f t="shared" si="0"/>
        <v>1</v>
      </c>
      <c r="N12" s="32">
        <f t="shared" si="1"/>
        <v>0</v>
      </c>
    </row>
    <row r="13" spans="1:14">
      <c r="A13" s="10"/>
      <c r="B13" s="1"/>
      <c r="C13" s="1"/>
      <c r="D13" s="1" t="s">
        <v>1298</v>
      </c>
      <c r="E13" s="1" t="s">
        <v>1012</v>
      </c>
      <c r="F13" s="17">
        <v>1</v>
      </c>
      <c r="G13" s="48"/>
      <c r="J13" s="10" t="s">
        <v>1896</v>
      </c>
      <c r="K13" s="1">
        <f>SUM(F678:F772)</f>
        <v>95</v>
      </c>
      <c r="L13" s="1">
        <f>SUM(G678:G772)</f>
        <v>0</v>
      </c>
      <c r="M13" s="1">
        <f t="shared" si="0"/>
        <v>95</v>
      </c>
      <c r="N13" s="32">
        <f t="shared" si="1"/>
        <v>0</v>
      </c>
    </row>
    <row r="14" spans="1:14">
      <c r="A14" s="10"/>
      <c r="B14" s="1"/>
      <c r="C14" s="1"/>
      <c r="D14" s="1" t="s">
        <v>1299</v>
      </c>
      <c r="E14" s="1" t="s">
        <v>1300</v>
      </c>
      <c r="F14" s="17">
        <v>1</v>
      </c>
      <c r="G14" s="48"/>
      <c r="J14" s="10" t="s">
        <v>2205</v>
      </c>
      <c r="K14" s="1">
        <f>F773</f>
        <v>1</v>
      </c>
      <c r="L14" s="1">
        <f>G773</f>
        <v>0</v>
      </c>
      <c r="M14" s="1">
        <f t="shared" si="0"/>
        <v>1</v>
      </c>
      <c r="N14" s="32">
        <f t="shared" si="1"/>
        <v>0</v>
      </c>
    </row>
    <row r="15" spans="1:14">
      <c r="A15" s="10"/>
      <c r="B15" s="1"/>
      <c r="C15" s="1"/>
      <c r="D15" s="1" t="s">
        <v>1294</v>
      </c>
      <c r="E15" s="1" t="s">
        <v>216</v>
      </c>
      <c r="F15" s="17">
        <v>1</v>
      </c>
      <c r="G15" s="48"/>
      <c r="J15" s="10" t="s">
        <v>1211</v>
      </c>
      <c r="K15" s="1">
        <f>SUM(F774:F805)</f>
        <v>32</v>
      </c>
      <c r="L15" s="1">
        <f>SUM(G774:G805)</f>
        <v>0</v>
      </c>
      <c r="M15" s="1">
        <f t="shared" si="0"/>
        <v>32</v>
      </c>
      <c r="N15" s="32">
        <f t="shared" si="1"/>
        <v>0</v>
      </c>
    </row>
    <row r="16" spans="1:14">
      <c r="A16" s="10"/>
      <c r="B16" s="1"/>
      <c r="C16" s="1"/>
      <c r="D16" s="1"/>
      <c r="E16" s="1" t="s">
        <v>1295</v>
      </c>
      <c r="F16" s="17">
        <v>1</v>
      </c>
      <c r="G16" s="48"/>
      <c r="J16" s="10" t="s">
        <v>2204</v>
      </c>
      <c r="K16" s="1">
        <f>SUM(F806:F881)</f>
        <v>76</v>
      </c>
      <c r="L16" s="1">
        <f>SUM(G806:G881)</f>
        <v>0</v>
      </c>
      <c r="M16" s="1">
        <f>K16-L16</f>
        <v>76</v>
      </c>
      <c r="N16" s="32">
        <f t="shared" si="1"/>
        <v>0</v>
      </c>
    </row>
    <row r="17" spans="1:14">
      <c r="A17" s="10"/>
      <c r="B17" s="1"/>
      <c r="C17" s="1"/>
      <c r="D17" s="1" t="s">
        <v>1303</v>
      </c>
      <c r="E17" s="1" t="s">
        <v>1304</v>
      </c>
      <c r="F17" s="17">
        <v>1</v>
      </c>
      <c r="G17" s="48"/>
      <c r="J17" s="10" t="s">
        <v>2021</v>
      </c>
      <c r="K17" s="1">
        <f>SUM(F882:F885)</f>
        <v>4</v>
      </c>
      <c r="L17" s="1">
        <f>SUM(G882:G885)</f>
        <v>0</v>
      </c>
      <c r="M17" s="1">
        <f>K17-L17</f>
        <v>4</v>
      </c>
      <c r="N17" s="32">
        <f t="shared" si="1"/>
        <v>0</v>
      </c>
    </row>
    <row r="18" spans="1:14">
      <c r="A18" s="10"/>
      <c r="B18" s="1"/>
      <c r="C18" s="1"/>
      <c r="D18" s="1"/>
      <c r="E18" s="1" t="s">
        <v>1066</v>
      </c>
      <c r="F18" s="17">
        <v>1</v>
      </c>
      <c r="G18" s="48"/>
      <c r="J18" s="10" t="s">
        <v>2022</v>
      </c>
      <c r="K18" s="1">
        <f>F886</f>
        <v>1</v>
      </c>
      <c r="L18" s="1">
        <f>G886</f>
        <v>0</v>
      </c>
      <c r="M18" s="1">
        <f>K18-L18</f>
        <v>1</v>
      </c>
      <c r="N18" s="32">
        <f t="shared" si="1"/>
        <v>0</v>
      </c>
    </row>
    <row r="19" spans="1:14">
      <c r="A19" s="10"/>
      <c r="B19" s="1"/>
      <c r="C19" s="1"/>
      <c r="D19" s="1"/>
      <c r="E19" s="1" t="s">
        <v>1305</v>
      </c>
      <c r="F19" s="17">
        <v>1</v>
      </c>
      <c r="G19" s="48"/>
      <c r="J19" s="10" t="s">
        <v>2024</v>
      </c>
      <c r="K19" s="1">
        <f>SUM(F887:F948)</f>
        <v>62</v>
      </c>
      <c r="L19" s="1">
        <f>SUM(G887:G948)</f>
        <v>0</v>
      </c>
      <c r="M19" s="1">
        <f>K19-L19</f>
        <v>62</v>
      </c>
      <c r="N19" s="32">
        <f t="shared" si="1"/>
        <v>0</v>
      </c>
    </row>
    <row r="20" spans="1:14">
      <c r="A20" s="10"/>
      <c r="B20" s="1"/>
      <c r="C20" s="1"/>
      <c r="D20" s="1"/>
      <c r="E20" s="1" t="s">
        <v>1306</v>
      </c>
      <c r="F20" s="17">
        <v>1</v>
      </c>
      <c r="G20" s="48"/>
      <c r="J20" s="10" t="s">
        <v>2068</v>
      </c>
      <c r="K20" s="1">
        <f>SUM(F949:F1133)</f>
        <v>185</v>
      </c>
      <c r="L20" s="1">
        <f>SUM(G949:G1133)</f>
        <v>0</v>
      </c>
      <c r="M20" s="1">
        <f>K20-L20</f>
        <v>185</v>
      </c>
      <c r="N20" s="32">
        <f t="shared" si="1"/>
        <v>0</v>
      </c>
    </row>
    <row r="21" spans="1:14">
      <c r="A21" s="10"/>
      <c r="B21" s="1"/>
      <c r="C21" s="1"/>
      <c r="D21" s="1"/>
      <c r="E21" s="1" t="s">
        <v>1309</v>
      </c>
      <c r="F21" s="17">
        <v>1</v>
      </c>
      <c r="G21" s="48"/>
      <c r="J21" s="11" t="s">
        <v>1265</v>
      </c>
      <c r="K21" s="4">
        <f>SUM(K2:K20)</f>
        <v>1132</v>
      </c>
      <c r="L21" s="4">
        <f>SUM(L2:L20)</f>
        <v>0</v>
      </c>
      <c r="M21" s="4">
        <f>SUM(M2:M20)</f>
        <v>1132</v>
      </c>
      <c r="N21" s="35">
        <f t="shared" si="1"/>
        <v>0</v>
      </c>
    </row>
    <row r="22" spans="1:14">
      <c r="A22" s="10"/>
      <c r="B22" s="1"/>
      <c r="C22" s="1"/>
      <c r="D22" s="1"/>
      <c r="E22" s="1" t="s">
        <v>1307</v>
      </c>
      <c r="F22" s="17">
        <v>1</v>
      </c>
      <c r="G22" s="48"/>
    </row>
    <row r="23" spans="1:14">
      <c r="A23" s="10"/>
      <c r="B23" s="1"/>
      <c r="C23" s="1"/>
      <c r="D23" s="1"/>
      <c r="E23" s="1" t="s">
        <v>1308</v>
      </c>
      <c r="F23" s="17">
        <v>1</v>
      </c>
      <c r="G23" s="48"/>
    </row>
    <row r="24" spans="1:14">
      <c r="A24" s="10"/>
      <c r="B24" s="1"/>
      <c r="C24" s="1"/>
      <c r="D24" s="1"/>
      <c r="E24" s="1" t="s">
        <v>1310</v>
      </c>
      <c r="F24" s="17">
        <v>1</v>
      </c>
      <c r="G24" s="48"/>
    </row>
    <row r="25" spans="1:14">
      <c r="A25" s="10"/>
      <c r="B25" s="1"/>
      <c r="C25" s="1"/>
      <c r="D25" s="1"/>
      <c r="E25" s="1" t="s">
        <v>1311</v>
      </c>
      <c r="F25" s="17">
        <v>1</v>
      </c>
      <c r="G25" s="48"/>
    </row>
    <row r="26" spans="1:14">
      <c r="A26" s="10"/>
      <c r="B26" s="1"/>
      <c r="C26" s="1"/>
      <c r="D26" s="1"/>
      <c r="E26" s="1" t="s">
        <v>1312</v>
      </c>
      <c r="F26" s="17">
        <v>1</v>
      </c>
      <c r="G26" s="48"/>
      <c r="M26" s="1"/>
    </row>
    <row r="27" spans="1:14">
      <c r="A27" s="10"/>
      <c r="B27" s="1"/>
      <c r="C27" s="1"/>
      <c r="D27" s="1"/>
      <c r="E27" s="1" t="s">
        <v>1313</v>
      </c>
      <c r="F27" s="17">
        <v>1</v>
      </c>
      <c r="G27" s="48"/>
    </row>
    <row r="28" spans="1:14">
      <c r="A28" s="10"/>
      <c r="B28" s="1"/>
      <c r="C28" s="1"/>
      <c r="D28" s="1"/>
      <c r="E28" s="1" t="s">
        <v>1314</v>
      </c>
      <c r="F28" s="17">
        <v>1</v>
      </c>
      <c r="G28" s="48"/>
    </row>
    <row r="29" spans="1:14">
      <c r="A29" s="10"/>
      <c r="B29" s="1"/>
      <c r="C29" s="1"/>
      <c r="D29" s="1"/>
      <c r="E29" s="1" t="s">
        <v>323</v>
      </c>
      <c r="F29" s="17">
        <v>1</v>
      </c>
      <c r="G29" s="48"/>
    </row>
    <row r="30" spans="1:14">
      <c r="A30" s="10"/>
      <c r="B30" s="1"/>
      <c r="C30" s="1"/>
      <c r="D30" s="1" t="s">
        <v>1315</v>
      </c>
      <c r="E30" s="1" t="s">
        <v>1316</v>
      </c>
      <c r="F30" s="17">
        <v>1</v>
      </c>
      <c r="G30" s="48"/>
    </row>
    <row r="31" spans="1:14">
      <c r="A31" s="10"/>
      <c r="B31" s="1"/>
      <c r="C31" s="1"/>
      <c r="D31" s="1"/>
      <c r="E31" s="1" t="s">
        <v>948</v>
      </c>
      <c r="F31" s="17">
        <v>1</v>
      </c>
      <c r="G31" s="48"/>
    </row>
    <row r="32" spans="1:14">
      <c r="A32" s="10"/>
      <c r="B32" s="1"/>
      <c r="C32" s="1"/>
      <c r="D32" s="1" t="s">
        <v>1317</v>
      </c>
      <c r="E32" s="1" t="s">
        <v>1318</v>
      </c>
      <c r="F32" s="17">
        <v>1</v>
      </c>
      <c r="G32" s="48"/>
    </row>
    <row r="33" spans="1:7">
      <c r="A33" s="10"/>
      <c r="B33" s="1"/>
      <c r="C33" s="1"/>
      <c r="D33" s="1"/>
      <c r="E33" s="1" t="s">
        <v>1319</v>
      </c>
      <c r="F33" s="17">
        <v>1</v>
      </c>
      <c r="G33" s="48"/>
    </row>
    <row r="34" spans="1:7">
      <c r="A34" s="10"/>
      <c r="B34" s="1"/>
      <c r="C34" s="1"/>
      <c r="D34" s="1" t="s">
        <v>4122</v>
      </c>
      <c r="E34" s="1" t="s">
        <v>4123</v>
      </c>
      <c r="F34" s="17">
        <v>1</v>
      </c>
      <c r="G34" s="48"/>
    </row>
    <row r="35" spans="1:7">
      <c r="A35" s="10"/>
      <c r="B35" s="1"/>
      <c r="C35" s="1"/>
      <c r="D35" s="1" t="s">
        <v>1331</v>
      </c>
      <c r="E35" s="1" t="s">
        <v>1332</v>
      </c>
      <c r="F35" s="17">
        <v>1</v>
      </c>
      <c r="G35" s="48"/>
    </row>
    <row r="36" spans="1:7">
      <c r="A36" s="10"/>
      <c r="B36" s="1"/>
      <c r="C36" s="1"/>
      <c r="D36" s="1"/>
      <c r="E36" s="1" t="s">
        <v>1333</v>
      </c>
      <c r="F36" s="17">
        <v>1</v>
      </c>
      <c r="G36" s="48"/>
    </row>
    <row r="37" spans="1:7">
      <c r="A37" s="10"/>
      <c r="B37" s="1"/>
      <c r="C37" s="1"/>
      <c r="D37" s="1" t="s">
        <v>1329</v>
      </c>
      <c r="E37" s="1" t="s">
        <v>1330</v>
      </c>
      <c r="F37" s="17">
        <v>1</v>
      </c>
      <c r="G37" s="48"/>
    </row>
    <row r="38" spans="1:7">
      <c r="A38" s="10"/>
      <c r="B38" s="1"/>
      <c r="C38" s="1"/>
      <c r="D38" s="1"/>
      <c r="E38" s="1" t="s">
        <v>512</v>
      </c>
      <c r="F38" s="17">
        <v>1</v>
      </c>
      <c r="G38" s="48"/>
    </row>
    <row r="39" spans="1:7">
      <c r="A39" s="10"/>
      <c r="B39" s="1"/>
      <c r="C39" s="1"/>
      <c r="D39" s="1"/>
      <c r="E39" s="1" t="s">
        <v>753</v>
      </c>
      <c r="F39" s="17">
        <v>1</v>
      </c>
      <c r="G39" s="48"/>
    </row>
    <row r="40" spans="1:7">
      <c r="A40" s="10"/>
      <c r="B40" s="1"/>
      <c r="C40" s="1" t="s">
        <v>4205</v>
      </c>
      <c r="D40" s="1" t="s">
        <v>1288</v>
      </c>
      <c r="E40" s="1" t="s">
        <v>1289</v>
      </c>
      <c r="F40" s="17">
        <v>1</v>
      </c>
      <c r="G40" s="48"/>
    </row>
    <row r="41" spans="1:7">
      <c r="A41" s="10"/>
      <c r="B41" s="1"/>
      <c r="C41" s="1"/>
      <c r="D41" s="1"/>
      <c r="E41" s="1" t="s">
        <v>787</v>
      </c>
      <c r="F41" s="17">
        <v>1</v>
      </c>
      <c r="G41" s="48"/>
    </row>
    <row r="42" spans="1:7">
      <c r="A42" s="10"/>
      <c r="B42" s="1"/>
      <c r="C42" s="1"/>
      <c r="D42" s="1"/>
      <c r="E42" s="1" t="s">
        <v>1290</v>
      </c>
      <c r="F42" s="17">
        <v>1</v>
      </c>
      <c r="G42" s="48"/>
    </row>
    <row r="43" spans="1:7">
      <c r="A43" s="10"/>
      <c r="B43" s="1"/>
      <c r="C43" s="1"/>
      <c r="D43" s="1"/>
      <c r="E43" s="1" t="s">
        <v>1291</v>
      </c>
      <c r="F43" s="17">
        <v>1</v>
      </c>
      <c r="G43" s="48"/>
    </row>
    <row r="44" spans="1:7">
      <c r="A44" s="10"/>
      <c r="B44" s="1"/>
      <c r="C44" s="1"/>
      <c r="D44" s="1"/>
      <c r="E44" s="1" t="s">
        <v>1292</v>
      </c>
      <c r="F44" s="17">
        <v>1</v>
      </c>
      <c r="G44" s="48"/>
    </row>
    <row r="45" spans="1:7">
      <c r="A45" s="10"/>
      <c r="B45" s="1"/>
      <c r="C45" s="1"/>
      <c r="D45" s="1"/>
      <c r="E45" s="1" t="s">
        <v>1293</v>
      </c>
      <c r="F45" s="17">
        <v>1</v>
      </c>
      <c r="G45" s="48"/>
    </row>
    <row r="46" spans="1:7">
      <c r="A46" s="10"/>
      <c r="B46" s="1"/>
      <c r="C46" s="1" t="s">
        <v>4206</v>
      </c>
      <c r="D46" s="1" t="s">
        <v>1334</v>
      </c>
      <c r="E46" s="1" t="s">
        <v>1335</v>
      </c>
      <c r="F46" s="17">
        <v>1</v>
      </c>
      <c r="G46" s="48"/>
    </row>
    <row r="47" spans="1:7">
      <c r="A47" s="10"/>
      <c r="B47" s="1"/>
      <c r="C47" s="1" t="s">
        <v>4207</v>
      </c>
      <c r="D47" s="1" t="s">
        <v>1270</v>
      </c>
      <c r="E47" s="1" t="s">
        <v>1271</v>
      </c>
      <c r="F47" s="17">
        <v>1</v>
      </c>
      <c r="G47" s="48"/>
    </row>
    <row r="48" spans="1:7">
      <c r="A48" s="10"/>
      <c r="B48" s="1"/>
      <c r="C48" s="1"/>
      <c r="D48" s="1"/>
      <c r="E48" s="1" t="s">
        <v>883</v>
      </c>
      <c r="F48" s="17">
        <v>1</v>
      </c>
      <c r="G48" s="48"/>
    </row>
    <row r="49" spans="1:7">
      <c r="A49" s="10"/>
      <c r="B49" s="1"/>
      <c r="C49" s="1"/>
      <c r="D49" s="1" t="s">
        <v>1282</v>
      </c>
      <c r="E49" s="1" t="s">
        <v>298</v>
      </c>
      <c r="F49" s="17">
        <v>1</v>
      </c>
      <c r="G49" s="48"/>
    </row>
    <row r="50" spans="1:7">
      <c r="A50" s="10"/>
      <c r="B50" s="1"/>
      <c r="C50" s="1"/>
      <c r="D50" s="1"/>
      <c r="E50" s="1" t="s">
        <v>1283</v>
      </c>
      <c r="F50" s="17">
        <v>1</v>
      </c>
      <c r="G50" s="48"/>
    </row>
    <row r="51" spans="1:7">
      <c r="A51" s="10"/>
      <c r="B51" s="1"/>
      <c r="C51" s="1"/>
      <c r="D51" s="1"/>
      <c r="E51" s="1" t="s">
        <v>1052</v>
      </c>
      <c r="F51" s="17">
        <v>1</v>
      </c>
      <c r="G51" s="48"/>
    </row>
    <row r="52" spans="1:7">
      <c r="A52" s="10"/>
      <c r="B52" s="1"/>
      <c r="C52" s="1"/>
      <c r="D52" s="1"/>
      <c r="E52" s="1" t="s">
        <v>385</v>
      </c>
      <c r="F52" s="17">
        <v>1</v>
      </c>
      <c r="G52" s="48"/>
    </row>
    <row r="53" spans="1:7">
      <c r="A53" s="10"/>
      <c r="B53" s="1"/>
      <c r="C53" s="1"/>
      <c r="D53" s="1" t="s">
        <v>1273</v>
      </c>
      <c r="E53" s="1" t="s">
        <v>1274</v>
      </c>
      <c r="F53" s="17">
        <v>1</v>
      </c>
      <c r="G53" s="48"/>
    </row>
    <row r="54" spans="1:7">
      <c r="A54" s="10"/>
      <c r="B54" s="1"/>
      <c r="C54" s="1"/>
      <c r="D54" s="1" t="s">
        <v>4124</v>
      </c>
      <c r="E54" s="1" t="s">
        <v>1275</v>
      </c>
      <c r="F54" s="17">
        <v>1</v>
      </c>
      <c r="G54" s="48"/>
    </row>
    <row r="55" spans="1:7">
      <c r="A55" s="10"/>
      <c r="B55" s="1"/>
      <c r="C55" s="1"/>
      <c r="D55" s="1" t="s">
        <v>1267</v>
      </c>
      <c r="E55" s="1" t="s">
        <v>1268</v>
      </c>
      <c r="F55" s="17">
        <v>1</v>
      </c>
      <c r="G55" s="48"/>
    </row>
    <row r="56" spans="1:7">
      <c r="A56" s="10"/>
      <c r="B56" s="1"/>
      <c r="C56" s="1"/>
      <c r="D56" s="1"/>
      <c r="E56" s="1" t="s">
        <v>1269</v>
      </c>
      <c r="F56" s="17">
        <v>1</v>
      </c>
      <c r="G56" s="48"/>
    </row>
    <row r="57" spans="1:7">
      <c r="A57" s="10"/>
      <c r="B57" s="1"/>
      <c r="C57" s="1"/>
      <c r="D57" s="1" t="s">
        <v>1287</v>
      </c>
      <c r="E57" s="1" t="s">
        <v>1268</v>
      </c>
      <c r="F57" s="17">
        <v>1</v>
      </c>
      <c r="G57" s="48"/>
    </row>
    <row r="58" spans="1:7">
      <c r="A58" s="10"/>
      <c r="B58" s="1"/>
      <c r="C58" s="1"/>
      <c r="D58" s="1" t="s">
        <v>1277</v>
      </c>
      <c r="E58" s="1" t="s">
        <v>1278</v>
      </c>
      <c r="F58" s="17">
        <v>1</v>
      </c>
      <c r="G58" s="48"/>
    </row>
    <row r="59" spans="1:7">
      <c r="A59" s="10"/>
      <c r="B59" s="1"/>
      <c r="C59" s="1"/>
      <c r="D59" s="1"/>
      <c r="E59" s="1" t="s">
        <v>1279</v>
      </c>
      <c r="F59" s="17">
        <v>1</v>
      </c>
      <c r="G59" s="48"/>
    </row>
    <row r="60" spans="1:7">
      <c r="A60" s="10"/>
      <c r="B60" s="1"/>
      <c r="C60" s="1"/>
      <c r="D60" s="1"/>
      <c r="E60" s="1" t="s">
        <v>290</v>
      </c>
      <c r="F60" s="17">
        <v>1</v>
      </c>
      <c r="G60" s="48"/>
    </row>
    <row r="61" spans="1:7">
      <c r="A61" s="10"/>
      <c r="B61" s="1"/>
      <c r="C61" s="1"/>
      <c r="D61" s="1"/>
      <c r="E61" s="1" t="s">
        <v>691</v>
      </c>
      <c r="F61" s="17">
        <v>1</v>
      </c>
      <c r="G61" s="48"/>
    </row>
    <row r="62" spans="1:7">
      <c r="A62" s="10"/>
      <c r="B62" s="1"/>
      <c r="C62" s="1"/>
      <c r="D62" s="1"/>
      <c r="E62" s="1" t="s">
        <v>1280</v>
      </c>
      <c r="F62" s="17">
        <v>1</v>
      </c>
      <c r="G62" s="48"/>
    </row>
    <row r="63" spans="1:7">
      <c r="A63" s="10"/>
      <c r="B63" s="1"/>
      <c r="C63" s="1"/>
      <c r="D63" s="1"/>
      <c r="E63" s="1" t="s">
        <v>1281</v>
      </c>
      <c r="F63" s="17">
        <v>1</v>
      </c>
      <c r="G63" s="48"/>
    </row>
    <row r="64" spans="1:7">
      <c r="A64" s="10"/>
      <c r="B64" s="1"/>
      <c r="C64" s="1"/>
      <c r="D64" s="1" t="s">
        <v>1276</v>
      </c>
      <c r="E64" s="1" t="s">
        <v>1137</v>
      </c>
      <c r="F64" s="17">
        <v>1</v>
      </c>
      <c r="G64" s="48"/>
    </row>
    <row r="65" spans="1:7">
      <c r="A65" s="10"/>
      <c r="B65" s="1"/>
      <c r="C65" s="1"/>
      <c r="D65" s="1"/>
      <c r="E65" s="1" t="s">
        <v>345</v>
      </c>
      <c r="F65" s="17">
        <v>1</v>
      </c>
      <c r="G65" s="48"/>
    </row>
    <row r="66" spans="1:7">
      <c r="A66" s="10"/>
      <c r="B66" s="1"/>
      <c r="C66" s="1"/>
      <c r="D66" s="1" t="s">
        <v>1272</v>
      </c>
      <c r="E66" s="1" t="s">
        <v>428</v>
      </c>
      <c r="F66" s="17">
        <v>1</v>
      </c>
      <c r="G66" s="48"/>
    </row>
    <row r="67" spans="1:7">
      <c r="A67" s="10"/>
      <c r="B67" s="1"/>
      <c r="C67" s="1"/>
      <c r="D67" s="1"/>
      <c r="E67" s="1" t="s">
        <v>63</v>
      </c>
      <c r="F67" s="17">
        <v>1</v>
      </c>
      <c r="G67" s="48"/>
    </row>
    <row r="68" spans="1:7">
      <c r="A68" s="10"/>
      <c r="B68" s="1"/>
      <c r="C68" s="1"/>
      <c r="D68" s="1" t="s">
        <v>1284</v>
      </c>
      <c r="E68" s="1" t="s">
        <v>104</v>
      </c>
      <c r="F68" s="17">
        <v>1</v>
      </c>
      <c r="G68" s="48"/>
    </row>
    <row r="69" spans="1:7">
      <c r="A69" s="10"/>
      <c r="B69" s="1"/>
      <c r="C69" s="1"/>
      <c r="D69" s="1" t="s">
        <v>1301</v>
      </c>
      <c r="E69" s="1" t="s">
        <v>1302</v>
      </c>
      <c r="F69" s="17">
        <v>1</v>
      </c>
      <c r="G69" s="48"/>
    </row>
    <row r="70" spans="1:7">
      <c r="A70" s="10"/>
      <c r="B70" s="1"/>
      <c r="C70" s="1"/>
      <c r="D70" s="1" t="s">
        <v>1285</v>
      </c>
      <c r="E70" s="1" t="s">
        <v>1286</v>
      </c>
      <c r="F70" s="17">
        <v>1</v>
      </c>
      <c r="G70" s="48"/>
    </row>
    <row r="71" spans="1:7">
      <c r="A71" s="10"/>
      <c r="B71" s="1"/>
      <c r="C71" s="1" t="s">
        <v>4208</v>
      </c>
      <c r="D71" s="1" t="s">
        <v>1338</v>
      </c>
      <c r="E71" s="1" t="s">
        <v>1339</v>
      </c>
      <c r="F71" s="17">
        <v>1</v>
      </c>
      <c r="G71" s="48"/>
    </row>
    <row r="72" spans="1:7">
      <c r="A72" s="11"/>
      <c r="B72" s="4"/>
      <c r="C72" s="4"/>
      <c r="D72" s="4" t="s">
        <v>1336</v>
      </c>
      <c r="E72" s="4" t="s">
        <v>1337</v>
      </c>
      <c r="F72" s="65">
        <v>1</v>
      </c>
      <c r="G72" s="51"/>
    </row>
    <row r="73" spans="1:7">
      <c r="A73" s="9"/>
      <c r="B73" s="3" t="s">
        <v>1340</v>
      </c>
      <c r="C73" s="3"/>
      <c r="D73" s="3" t="s">
        <v>1345</v>
      </c>
      <c r="E73" s="3" t="s">
        <v>1346</v>
      </c>
      <c r="F73" s="64">
        <v>1</v>
      </c>
      <c r="G73" s="47"/>
    </row>
    <row r="74" spans="1:7">
      <c r="A74" s="10"/>
      <c r="B74" s="1"/>
      <c r="C74" s="1"/>
      <c r="D74" s="1" t="s">
        <v>1341</v>
      </c>
      <c r="E74" s="1" t="s">
        <v>1342</v>
      </c>
      <c r="F74" s="17">
        <v>1</v>
      </c>
      <c r="G74" s="48"/>
    </row>
    <row r="75" spans="1:7">
      <c r="A75" s="10"/>
      <c r="B75" s="1"/>
      <c r="C75" s="1"/>
      <c r="D75" s="1"/>
      <c r="E75" s="1" t="s">
        <v>1081</v>
      </c>
      <c r="F75" s="17">
        <v>1</v>
      </c>
      <c r="G75" s="48"/>
    </row>
    <row r="76" spans="1:7">
      <c r="A76" s="10"/>
      <c r="B76" s="1"/>
      <c r="C76" s="1"/>
      <c r="D76" s="1"/>
      <c r="E76" s="1" t="s">
        <v>512</v>
      </c>
      <c r="F76" s="17">
        <v>1</v>
      </c>
      <c r="G76" s="48"/>
    </row>
    <row r="77" spans="1:7">
      <c r="A77" s="10"/>
      <c r="B77" s="1"/>
      <c r="C77" s="1"/>
      <c r="D77" s="1"/>
      <c r="E77" s="1" t="s">
        <v>1343</v>
      </c>
      <c r="F77" s="17">
        <v>1</v>
      </c>
      <c r="G77" s="48"/>
    </row>
    <row r="78" spans="1:7">
      <c r="A78" s="10"/>
      <c r="B78" s="1"/>
      <c r="C78" s="1"/>
      <c r="D78" s="1"/>
      <c r="E78" s="1" t="s">
        <v>1344</v>
      </c>
      <c r="F78" s="17">
        <v>1</v>
      </c>
      <c r="G78" s="48"/>
    </row>
    <row r="79" spans="1:7">
      <c r="A79" s="10"/>
      <c r="B79" s="1"/>
      <c r="C79" s="1"/>
      <c r="D79" s="1" t="s">
        <v>1347</v>
      </c>
      <c r="E79" s="1" t="s">
        <v>839</v>
      </c>
      <c r="F79" s="17">
        <v>1</v>
      </c>
      <c r="G79" s="48"/>
    </row>
    <row r="80" spans="1:7">
      <c r="A80" s="10"/>
      <c r="B80" s="1"/>
      <c r="C80" s="1"/>
      <c r="D80" s="1"/>
      <c r="E80" s="1" t="s">
        <v>1348</v>
      </c>
      <c r="F80" s="17">
        <v>1</v>
      </c>
      <c r="G80" s="48"/>
    </row>
    <row r="81" spans="1:7">
      <c r="A81" s="10"/>
      <c r="B81" s="1"/>
      <c r="C81" s="1"/>
      <c r="D81" s="1"/>
      <c r="E81" s="1" t="s">
        <v>814</v>
      </c>
      <c r="F81" s="17">
        <v>1</v>
      </c>
      <c r="G81" s="48"/>
    </row>
    <row r="82" spans="1:7">
      <c r="A82" s="10"/>
      <c r="B82" s="1"/>
      <c r="C82" s="1"/>
      <c r="D82" s="1"/>
      <c r="E82" s="1" t="s">
        <v>1349</v>
      </c>
      <c r="F82" s="17">
        <v>1</v>
      </c>
      <c r="G82" s="48"/>
    </row>
    <row r="83" spans="1:7">
      <c r="A83" s="11"/>
      <c r="B83" s="4"/>
      <c r="C83" s="4"/>
      <c r="D83" s="4"/>
      <c r="E83" s="4" t="s">
        <v>1350</v>
      </c>
      <c r="F83" s="65">
        <v>1</v>
      </c>
      <c r="G83" s="51"/>
    </row>
    <row r="84" spans="1:7">
      <c r="A84" s="9"/>
      <c r="B84" s="3" t="s">
        <v>1351</v>
      </c>
      <c r="C84" s="3"/>
      <c r="D84" s="3" t="s">
        <v>1353</v>
      </c>
      <c r="E84" s="3" t="s">
        <v>1352</v>
      </c>
      <c r="F84" s="64">
        <v>1</v>
      </c>
      <c r="G84" s="47"/>
    </row>
    <row r="85" spans="1:7">
      <c r="A85" s="10"/>
      <c r="B85" s="1"/>
      <c r="C85" s="1"/>
      <c r="D85" s="1"/>
      <c r="E85" s="1" t="s">
        <v>969</v>
      </c>
      <c r="F85" s="17">
        <v>1</v>
      </c>
      <c r="G85" s="48"/>
    </row>
    <row r="86" spans="1:7">
      <c r="A86" s="10"/>
      <c r="B86" s="1"/>
      <c r="C86" s="1"/>
      <c r="D86" s="1"/>
      <c r="E86" s="1" t="s">
        <v>127</v>
      </c>
      <c r="F86" s="17">
        <v>1</v>
      </c>
      <c r="G86" s="48"/>
    </row>
    <row r="87" spans="1:7">
      <c r="A87" s="10"/>
      <c r="B87" s="1"/>
      <c r="C87" s="1"/>
      <c r="D87" s="1"/>
      <c r="E87" s="1" t="s">
        <v>1354</v>
      </c>
      <c r="F87" s="17">
        <v>1</v>
      </c>
      <c r="G87" s="48"/>
    </row>
    <row r="88" spans="1:7">
      <c r="A88" s="11"/>
      <c r="B88" s="4"/>
      <c r="C88" s="4"/>
      <c r="D88" s="4"/>
      <c r="E88" s="4" t="s">
        <v>1355</v>
      </c>
      <c r="F88" s="65">
        <v>1</v>
      </c>
      <c r="G88" s="51"/>
    </row>
    <row r="89" spans="1:7">
      <c r="A89" s="9"/>
      <c r="B89" s="3" t="s">
        <v>1356</v>
      </c>
      <c r="C89" s="3" t="s">
        <v>4209</v>
      </c>
      <c r="D89" s="3" t="s">
        <v>1362</v>
      </c>
      <c r="E89" s="3" t="s">
        <v>747</v>
      </c>
      <c r="F89" s="64">
        <v>1</v>
      </c>
      <c r="G89" s="47"/>
    </row>
    <row r="90" spans="1:7">
      <c r="A90" s="10"/>
      <c r="B90" s="1"/>
      <c r="C90" s="1"/>
      <c r="D90" s="1"/>
      <c r="E90" s="1" t="s">
        <v>575</v>
      </c>
      <c r="F90" s="17">
        <v>1</v>
      </c>
      <c r="G90" s="48"/>
    </row>
    <row r="91" spans="1:7">
      <c r="A91" s="10"/>
      <c r="B91" s="1"/>
      <c r="C91" s="1"/>
      <c r="D91" s="1" t="s">
        <v>1363</v>
      </c>
      <c r="E91" s="1" t="s">
        <v>359</v>
      </c>
      <c r="F91" s="17">
        <v>1</v>
      </c>
      <c r="G91" s="48"/>
    </row>
    <row r="92" spans="1:7">
      <c r="A92" s="10"/>
      <c r="B92" s="1"/>
      <c r="C92" s="1"/>
      <c r="D92" s="1"/>
      <c r="E92" s="1" t="s">
        <v>1364</v>
      </c>
      <c r="F92" s="17">
        <v>1</v>
      </c>
      <c r="G92" s="48"/>
    </row>
    <row r="93" spans="1:7">
      <c r="A93" s="10"/>
      <c r="B93" s="1"/>
      <c r="C93" s="1"/>
      <c r="D93" s="1"/>
      <c r="E93" s="1" t="s">
        <v>670</v>
      </c>
      <c r="F93" s="17">
        <v>1</v>
      </c>
      <c r="G93" s="48"/>
    </row>
    <row r="94" spans="1:7">
      <c r="A94" s="10"/>
      <c r="B94" s="1"/>
      <c r="C94" s="1"/>
      <c r="D94" s="1"/>
      <c r="E94" s="1" t="s">
        <v>948</v>
      </c>
      <c r="F94" s="17">
        <v>1</v>
      </c>
      <c r="G94" s="48"/>
    </row>
    <row r="95" spans="1:7">
      <c r="A95" s="10"/>
      <c r="B95" s="1"/>
      <c r="C95" s="1"/>
      <c r="D95" s="1"/>
      <c r="E95" s="1" t="s">
        <v>1365</v>
      </c>
      <c r="F95" s="17">
        <v>1</v>
      </c>
      <c r="G95" s="48"/>
    </row>
    <row r="96" spans="1:7">
      <c r="A96" s="10"/>
      <c r="B96" s="1"/>
      <c r="C96" s="1"/>
      <c r="D96" s="1"/>
      <c r="E96" s="1" t="s">
        <v>452</v>
      </c>
      <c r="F96" s="17">
        <v>1</v>
      </c>
      <c r="G96" s="48"/>
    </row>
    <row r="97" spans="1:7">
      <c r="A97" s="10"/>
      <c r="B97" s="1"/>
      <c r="C97" s="1"/>
      <c r="D97" s="1" t="s">
        <v>1360</v>
      </c>
      <c r="E97" s="1" t="s">
        <v>1361</v>
      </c>
      <c r="F97" s="17">
        <v>1</v>
      </c>
      <c r="G97" s="48"/>
    </row>
    <row r="98" spans="1:7">
      <c r="A98" s="10"/>
      <c r="B98" s="1"/>
      <c r="C98" s="1"/>
      <c r="D98" s="1" t="s">
        <v>1358</v>
      </c>
      <c r="E98" s="1" t="s">
        <v>1359</v>
      </c>
      <c r="F98" s="17">
        <v>1</v>
      </c>
      <c r="G98" s="48"/>
    </row>
    <row r="99" spans="1:7">
      <c r="A99" s="10"/>
      <c r="B99" s="1"/>
      <c r="C99" s="1"/>
      <c r="D99" s="1" t="s">
        <v>1357</v>
      </c>
      <c r="E99" s="1" t="s">
        <v>1126</v>
      </c>
      <c r="F99" s="17">
        <v>1</v>
      </c>
      <c r="G99" s="48"/>
    </row>
    <row r="100" spans="1:7">
      <c r="A100" s="10"/>
      <c r="B100" s="1"/>
      <c r="C100" s="1" t="s">
        <v>4210</v>
      </c>
      <c r="D100" s="1" t="s">
        <v>1366</v>
      </c>
      <c r="E100" s="1" t="s">
        <v>1367</v>
      </c>
      <c r="F100" s="17">
        <v>1</v>
      </c>
      <c r="G100" s="48"/>
    </row>
    <row r="101" spans="1:7">
      <c r="A101" s="10"/>
      <c r="B101" s="1"/>
      <c r="C101" s="1"/>
      <c r="D101" s="1"/>
      <c r="E101" s="1" t="s">
        <v>1368</v>
      </c>
      <c r="F101" s="17">
        <v>1</v>
      </c>
      <c r="G101" s="48"/>
    </row>
    <row r="102" spans="1:7">
      <c r="A102" s="10"/>
      <c r="B102" s="1"/>
      <c r="C102" s="1"/>
      <c r="D102" s="1"/>
      <c r="E102" s="1" t="s">
        <v>620</v>
      </c>
      <c r="F102" s="17">
        <v>1</v>
      </c>
      <c r="G102" s="48"/>
    </row>
    <row r="103" spans="1:7">
      <c r="A103" s="10"/>
      <c r="B103" s="1"/>
      <c r="C103" s="1"/>
      <c r="D103" s="1"/>
      <c r="E103" s="1" t="s">
        <v>1369</v>
      </c>
      <c r="F103" s="17">
        <v>1</v>
      </c>
      <c r="G103" s="48"/>
    </row>
    <row r="104" spans="1:7">
      <c r="A104" s="10"/>
      <c r="B104" s="1"/>
      <c r="C104" s="1"/>
      <c r="D104" s="1"/>
      <c r="E104" s="1" t="s">
        <v>1370</v>
      </c>
      <c r="F104" s="17">
        <v>1</v>
      </c>
      <c r="G104" s="48"/>
    </row>
    <row r="105" spans="1:7">
      <c r="A105" s="10"/>
      <c r="B105" s="1"/>
      <c r="C105" s="1"/>
      <c r="D105" s="1"/>
      <c r="E105" s="1" t="s">
        <v>1371</v>
      </c>
      <c r="F105" s="17">
        <v>1</v>
      </c>
      <c r="G105" s="48"/>
    </row>
    <row r="106" spans="1:7">
      <c r="A106" s="10"/>
      <c r="B106" s="1"/>
      <c r="C106" s="1"/>
      <c r="D106" s="1"/>
      <c r="E106" s="1" t="s">
        <v>1372</v>
      </c>
      <c r="F106" s="17">
        <v>1</v>
      </c>
      <c r="G106" s="48"/>
    </row>
    <row r="107" spans="1:7">
      <c r="A107" s="10"/>
      <c r="B107" s="1"/>
      <c r="C107" s="1"/>
      <c r="D107" s="1"/>
      <c r="E107" s="1" t="s">
        <v>1199</v>
      </c>
      <c r="F107" s="17">
        <v>1</v>
      </c>
      <c r="G107" s="48"/>
    </row>
    <row r="108" spans="1:7">
      <c r="A108" s="10"/>
      <c r="B108" s="1"/>
      <c r="C108" s="1"/>
      <c r="D108" s="1"/>
      <c r="E108" s="1" t="s">
        <v>913</v>
      </c>
      <c r="F108" s="17">
        <v>1</v>
      </c>
      <c r="G108" s="48"/>
    </row>
    <row r="109" spans="1:7">
      <c r="A109" s="10"/>
      <c r="B109" s="1"/>
      <c r="C109" s="1"/>
      <c r="D109" s="1"/>
      <c r="E109" s="1" t="s">
        <v>810</v>
      </c>
      <c r="F109" s="17">
        <v>1</v>
      </c>
      <c r="G109" s="48"/>
    </row>
    <row r="110" spans="1:7">
      <c r="A110" s="10"/>
      <c r="B110" s="1"/>
      <c r="C110" s="1"/>
      <c r="D110" s="1"/>
      <c r="E110" s="1" t="s">
        <v>761</v>
      </c>
      <c r="F110" s="17">
        <v>1</v>
      </c>
      <c r="G110" s="48"/>
    </row>
    <row r="111" spans="1:7">
      <c r="A111" s="10"/>
      <c r="B111" s="1"/>
      <c r="C111" s="1"/>
      <c r="D111" s="1"/>
      <c r="E111" s="1" t="s">
        <v>756</v>
      </c>
      <c r="F111" s="17">
        <v>1</v>
      </c>
      <c r="G111" s="48"/>
    </row>
    <row r="112" spans="1:7">
      <c r="A112" s="10"/>
      <c r="B112" s="1"/>
      <c r="C112" s="1"/>
      <c r="D112" s="1"/>
      <c r="E112" s="1" t="s">
        <v>1373</v>
      </c>
      <c r="F112" s="17">
        <v>1</v>
      </c>
      <c r="G112" s="48"/>
    </row>
    <row r="113" spans="1:7">
      <c r="A113" s="10"/>
      <c r="B113" s="1"/>
      <c r="C113" s="1"/>
      <c r="D113" s="1"/>
      <c r="E113" s="1" t="s">
        <v>1374</v>
      </c>
      <c r="F113" s="17">
        <v>1</v>
      </c>
      <c r="G113" s="48"/>
    </row>
    <row r="114" spans="1:7">
      <c r="A114" s="10"/>
      <c r="B114" s="1"/>
      <c r="C114" s="1"/>
      <c r="D114" s="1"/>
      <c r="E114" s="1" t="s">
        <v>1375</v>
      </c>
      <c r="F114" s="17">
        <v>1</v>
      </c>
      <c r="G114" s="48"/>
    </row>
    <row r="115" spans="1:7">
      <c r="A115" s="10"/>
      <c r="B115" s="1"/>
      <c r="C115" s="1"/>
      <c r="D115" s="1" t="s">
        <v>1376</v>
      </c>
      <c r="E115" s="1" t="s">
        <v>1377</v>
      </c>
      <c r="F115" s="17">
        <v>1</v>
      </c>
      <c r="G115" s="48"/>
    </row>
    <row r="116" spans="1:7">
      <c r="A116" s="10"/>
      <c r="B116" s="1"/>
      <c r="C116" s="1"/>
      <c r="D116" s="1"/>
      <c r="E116" s="1" t="s">
        <v>112</v>
      </c>
      <c r="F116" s="17">
        <v>1</v>
      </c>
      <c r="G116" s="48"/>
    </row>
    <row r="117" spans="1:7">
      <c r="A117" s="10"/>
      <c r="B117" s="1"/>
      <c r="C117" s="1" t="s">
        <v>4211</v>
      </c>
      <c r="D117" s="1" t="s">
        <v>4043</v>
      </c>
      <c r="E117" s="1" t="s">
        <v>4045</v>
      </c>
      <c r="F117" s="17">
        <v>1</v>
      </c>
      <c r="G117" s="48"/>
    </row>
    <row r="118" spans="1:7">
      <c r="A118" s="10"/>
      <c r="B118" s="1"/>
      <c r="C118" s="1"/>
      <c r="D118" s="1"/>
      <c r="E118" s="1" t="s">
        <v>4046</v>
      </c>
      <c r="F118" s="17">
        <v>1</v>
      </c>
      <c r="G118" s="48"/>
    </row>
    <row r="119" spans="1:7">
      <c r="A119" s="10"/>
      <c r="B119" s="1"/>
      <c r="C119" s="1"/>
      <c r="D119" s="1"/>
      <c r="E119" s="1" t="s">
        <v>4047</v>
      </c>
      <c r="F119" s="17">
        <v>1</v>
      </c>
      <c r="G119" s="48"/>
    </row>
    <row r="120" spans="1:7">
      <c r="A120" s="10"/>
      <c r="B120" s="1"/>
      <c r="C120" s="1" t="s">
        <v>4212</v>
      </c>
      <c r="D120" s="1" t="s">
        <v>1390</v>
      </c>
      <c r="E120" s="1" t="s">
        <v>133</v>
      </c>
      <c r="F120" s="17">
        <v>1</v>
      </c>
      <c r="G120" s="48"/>
    </row>
    <row r="121" spans="1:7">
      <c r="A121" s="10"/>
      <c r="B121" s="1"/>
      <c r="C121" s="1"/>
      <c r="D121" s="1" t="s">
        <v>1378</v>
      </c>
      <c r="E121" s="1" t="s">
        <v>1379</v>
      </c>
      <c r="F121" s="17">
        <v>1</v>
      </c>
      <c r="G121" s="48"/>
    </row>
    <row r="122" spans="1:7">
      <c r="A122" s="10"/>
      <c r="B122" s="1"/>
      <c r="C122" s="1"/>
      <c r="D122" s="1"/>
      <c r="E122" s="1" t="s">
        <v>1380</v>
      </c>
      <c r="F122" s="17">
        <v>1</v>
      </c>
      <c r="G122" s="48"/>
    </row>
    <row r="123" spans="1:7">
      <c r="A123" s="10"/>
      <c r="B123" s="1"/>
      <c r="C123" s="1"/>
      <c r="D123" s="1"/>
      <c r="E123" s="1" t="s">
        <v>1381</v>
      </c>
      <c r="F123" s="17">
        <v>1</v>
      </c>
      <c r="G123" s="48"/>
    </row>
    <row r="124" spans="1:7">
      <c r="A124" s="10"/>
      <c r="B124" s="1"/>
      <c r="C124" s="1"/>
      <c r="D124" s="1"/>
      <c r="E124" s="1" t="s">
        <v>4004</v>
      </c>
      <c r="F124" s="17">
        <v>1</v>
      </c>
      <c r="G124" s="48"/>
    </row>
    <row r="125" spans="1:7">
      <c r="A125" s="10"/>
      <c r="B125" s="1"/>
      <c r="C125" s="1"/>
      <c r="D125" s="1"/>
      <c r="E125" s="1" t="s">
        <v>1382</v>
      </c>
      <c r="F125" s="17">
        <v>1</v>
      </c>
      <c r="G125" s="48"/>
    </row>
    <row r="126" spans="1:7">
      <c r="A126" s="10"/>
      <c r="B126" s="1"/>
      <c r="C126" s="1"/>
      <c r="D126" s="1"/>
      <c r="E126" s="1" t="s">
        <v>1383</v>
      </c>
      <c r="F126" s="17">
        <v>1</v>
      </c>
      <c r="G126" s="48"/>
    </row>
    <row r="127" spans="1:7">
      <c r="A127" s="10"/>
      <c r="B127" s="1"/>
      <c r="C127" s="1"/>
      <c r="D127" s="1"/>
      <c r="E127" s="1" t="s">
        <v>1384</v>
      </c>
      <c r="F127" s="17">
        <v>1</v>
      </c>
      <c r="G127" s="48"/>
    </row>
    <row r="128" spans="1:7">
      <c r="A128" s="10"/>
      <c r="B128" s="1"/>
      <c r="C128" s="1"/>
      <c r="D128" s="1"/>
      <c r="E128" s="1" t="s">
        <v>1385</v>
      </c>
      <c r="F128" s="17">
        <v>1</v>
      </c>
      <c r="G128" s="48"/>
    </row>
    <row r="129" spans="1:7">
      <c r="A129" s="10"/>
      <c r="B129" s="1"/>
      <c r="C129" s="1"/>
      <c r="D129" s="1" t="s">
        <v>1388</v>
      </c>
      <c r="E129" s="1" t="s">
        <v>1389</v>
      </c>
      <c r="F129" s="17">
        <v>1</v>
      </c>
      <c r="G129" s="48"/>
    </row>
    <row r="130" spans="1:7">
      <c r="A130" s="10"/>
      <c r="B130" s="1"/>
      <c r="C130" s="1"/>
      <c r="D130" s="1" t="s">
        <v>1386</v>
      </c>
      <c r="E130" s="1" t="s">
        <v>1387</v>
      </c>
      <c r="F130" s="17">
        <v>1</v>
      </c>
      <c r="G130" s="48"/>
    </row>
    <row r="131" spans="1:7">
      <c r="A131" s="10"/>
      <c r="B131" s="1"/>
      <c r="C131" s="1" t="s">
        <v>4213</v>
      </c>
      <c r="D131" s="1" t="s">
        <v>1397</v>
      </c>
      <c r="E131" s="1" t="s">
        <v>57</v>
      </c>
      <c r="F131" s="17">
        <v>1</v>
      </c>
      <c r="G131" s="48"/>
    </row>
    <row r="132" spans="1:7">
      <c r="A132" s="10"/>
      <c r="B132" s="1"/>
      <c r="C132" s="1"/>
      <c r="D132" s="1" t="s">
        <v>1394</v>
      </c>
      <c r="E132" s="1" t="s">
        <v>1395</v>
      </c>
      <c r="F132" s="17">
        <v>1</v>
      </c>
      <c r="G132" s="48"/>
    </row>
    <row r="133" spans="1:7">
      <c r="A133" s="10"/>
      <c r="B133" s="1"/>
      <c r="C133" s="1"/>
      <c r="D133" s="1"/>
      <c r="E133" s="1" t="s">
        <v>1396</v>
      </c>
      <c r="F133" s="17">
        <v>1</v>
      </c>
      <c r="G133" s="48"/>
    </row>
    <row r="134" spans="1:7">
      <c r="A134" s="10"/>
      <c r="B134" s="1"/>
      <c r="C134" s="1"/>
      <c r="D134" s="1" t="s">
        <v>1391</v>
      </c>
      <c r="E134" s="1" t="s">
        <v>1392</v>
      </c>
      <c r="F134" s="17">
        <v>1</v>
      </c>
      <c r="G134" s="48"/>
    </row>
    <row r="135" spans="1:7">
      <c r="A135" s="10"/>
      <c r="B135" s="1"/>
      <c r="C135" s="1"/>
      <c r="D135" s="1"/>
      <c r="E135" s="1" t="s">
        <v>1393</v>
      </c>
      <c r="F135" s="17">
        <v>1</v>
      </c>
      <c r="G135" s="48"/>
    </row>
    <row r="136" spans="1:7">
      <c r="A136" s="10"/>
      <c r="B136" s="1"/>
      <c r="C136" s="1"/>
      <c r="D136" s="1"/>
      <c r="E136" s="1" t="s">
        <v>463</v>
      </c>
      <c r="F136" s="17">
        <v>1</v>
      </c>
      <c r="G136" s="48"/>
    </row>
    <row r="137" spans="1:7">
      <c r="A137" s="10"/>
      <c r="B137" s="1"/>
      <c r="C137" s="1" t="s">
        <v>4214</v>
      </c>
      <c r="D137" s="1" t="s">
        <v>1398</v>
      </c>
      <c r="E137" s="1" t="s">
        <v>338</v>
      </c>
      <c r="F137" s="17">
        <v>1</v>
      </c>
      <c r="G137" s="48"/>
    </row>
    <row r="138" spans="1:7">
      <c r="A138" s="10"/>
      <c r="B138" s="1"/>
      <c r="C138" s="1"/>
      <c r="D138" s="1"/>
      <c r="E138" s="1" t="s">
        <v>694</v>
      </c>
      <c r="F138" s="17">
        <v>1</v>
      </c>
      <c r="G138" s="48"/>
    </row>
    <row r="139" spans="1:7">
      <c r="A139" s="10"/>
      <c r="B139" s="1"/>
      <c r="C139" s="1" t="s">
        <v>4215</v>
      </c>
      <c r="D139" s="1" t="s">
        <v>1400</v>
      </c>
      <c r="E139" s="1" t="s">
        <v>1399</v>
      </c>
      <c r="F139" s="17">
        <v>1</v>
      </c>
      <c r="G139" s="48"/>
    </row>
    <row r="140" spans="1:7">
      <c r="A140" s="10"/>
      <c r="B140" s="1"/>
      <c r="C140" s="1"/>
      <c r="D140" s="1" t="s">
        <v>1401</v>
      </c>
      <c r="E140" s="1" t="s">
        <v>1402</v>
      </c>
      <c r="F140" s="17">
        <v>1</v>
      </c>
      <c r="G140" s="48"/>
    </row>
    <row r="141" spans="1:7">
      <c r="A141" s="10"/>
      <c r="B141" s="1"/>
      <c r="C141" s="1" t="s">
        <v>4216</v>
      </c>
      <c r="D141" s="1" t="s">
        <v>4044</v>
      </c>
      <c r="E141" s="1" t="s">
        <v>133</v>
      </c>
      <c r="F141" s="17">
        <v>1</v>
      </c>
      <c r="G141" s="48"/>
    </row>
    <row r="142" spans="1:7">
      <c r="A142" s="11"/>
      <c r="B142" s="4"/>
      <c r="C142" s="4"/>
      <c r="D142" s="4"/>
      <c r="E142" s="4" t="s">
        <v>753</v>
      </c>
      <c r="F142" s="65">
        <v>1</v>
      </c>
      <c r="G142" s="51"/>
    </row>
    <row r="143" spans="1:7">
      <c r="A143" s="21"/>
      <c r="B143" s="7" t="s">
        <v>1403</v>
      </c>
      <c r="C143" s="7"/>
      <c r="D143" s="7" t="s">
        <v>1404</v>
      </c>
      <c r="E143" s="7" t="s">
        <v>1405</v>
      </c>
      <c r="F143" s="69">
        <v>1</v>
      </c>
      <c r="G143" s="53"/>
    </row>
    <row r="144" spans="1:7">
      <c r="A144" s="9"/>
      <c r="B144" s="3" t="s">
        <v>1406</v>
      </c>
      <c r="C144" s="3" t="s">
        <v>4217</v>
      </c>
      <c r="D144" s="3" t="s">
        <v>1432</v>
      </c>
      <c r="E144" s="3" t="s">
        <v>764</v>
      </c>
      <c r="F144" s="64">
        <v>1</v>
      </c>
      <c r="G144" s="47"/>
    </row>
    <row r="145" spans="1:7">
      <c r="A145" s="10"/>
      <c r="B145" s="1"/>
      <c r="C145" s="1"/>
      <c r="D145" s="1"/>
      <c r="E145" s="1" t="s">
        <v>938</v>
      </c>
      <c r="F145" s="17">
        <v>1</v>
      </c>
      <c r="G145" s="48"/>
    </row>
    <row r="146" spans="1:7">
      <c r="A146" s="10"/>
      <c r="B146" s="1"/>
      <c r="C146" s="1"/>
      <c r="D146" s="1"/>
      <c r="E146" s="1" t="s">
        <v>596</v>
      </c>
      <c r="F146" s="17">
        <v>1</v>
      </c>
      <c r="G146" s="48"/>
    </row>
    <row r="147" spans="1:7">
      <c r="A147" s="10"/>
      <c r="B147" s="1"/>
      <c r="C147" s="1"/>
      <c r="D147" s="1"/>
      <c r="E147" s="1" t="s">
        <v>1433</v>
      </c>
      <c r="F147" s="17">
        <v>1</v>
      </c>
      <c r="G147" s="48"/>
    </row>
    <row r="148" spans="1:7">
      <c r="A148" s="10"/>
      <c r="B148" s="1"/>
      <c r="C148" s="1"/>
      <c r="D148" s="1"/>
      <c r="E148" s="1" t="s">
        <v>1434</v>
      </c>
      <c r="F148" s="17">
        <v>1</v>
      </c>
      <c r="G148" s="48"/>
    </row>
    <row r="149" spans="1:7">
      <c r="A149" s="10"/>
      <c r="B149" s="1"/>
      <c r="C149" s="1"/>
      <c r="D149" s="1"/>
      <c r="E149" s="1" t="s">
        <v>1435</v>
      </c>
      <c r="F149" s="17">
        <v>1</v>
      </c>
      <c r="G149" s="48"/>
    </row>
    <row r="150" spans="1:7">
      <c r="A150" s="10"/>
      <c r="B150" s="1"/>
      <c r="C150" s="1"/>
      <c r="D150" s="1"/>
      <c r="E150" s="1" t="s">
        <v>1436</v>
      </c>
      <c r="F150" s="17">
        <v>1</v>
      </c>
      <c r="G150" s="48"/>
    </row>
    <row r="151" spans="1:7">
      <c r="A151" s="10"/>
      <c r="B151" s="1"/>
      <c r="C151" s="1"/>
      <c r="D151" s="1"/>
      <c r="E151" s="1" t="s">
        <v>1437</v>
      </c>
      <c r="F151" s="17">
        <v>1</v>
      </c>
      <c r="G151" s="48"/>
    </row>
    <row r="152" spans="1:7">
      <c r="A152" s="10"/>
      <c r="B152" s="1"/>
      <c r="C152" s="1"/>
      <c r="D152" s="1"/>
      <c r="E152" s="1" t="s">
        <v>753</v>
      </c>
      <c r="F152" s="17">
        <v>1</v>
      </c>
      <c r="G152" s="48"/>
    </row>
    <row r="153" spans="1:7">
      <c r="A153" s="10"/>
      <c r="B153" s="1"/>
      <c r="C153" s="1"/>
      <c r="D153" s="1" t="s">
        <v>1445</v>
      </c>
      <c r="E153" s="1" t="s">
        <v>502</v>
      </c>
      <c r="F153" s="17">
        <v>1</v>
      </c>
      <c r="G153" s="48"/>
    </row>
    <row r="154" spans="1:7">
      <c r="A154" s="10"/>
      <c r="B154" s="1"/>
      <c r="C154" s="1"/>
      <c r="D154" s="1"/>
      <c r="E154" s="1" t="s">
        <v>1446</v>
      </c>
      <c r="F154" s="17">
        <v>1</v>
      </c>
      <c r="G154" s="48"/>
    </row>
    <row r="155" spans="1:7">
      <c r="A155" s="10"/>
      <c r="B155" s="1"/>
      <c r="C155" s="1"/>
      <c r="D155" s="1"/>
      <c r="E155" s="1" t="s">
        <v>1447</v>
      </c>
      <c r="F155" s="17">
        <v>1</v>
      </c>
      <c r="G155" s="48"/>
    </row>
    <row r="156" spans="1:7">
      <c r="A156" s="10"/>
      <c r="B156" s="1"/>
      <c r="C156" s="1"/>
      <c r="D156" s="1"/>
      <c r="E156" s="1" t="s">
        <v>1101</v>
      </c>
      <c r="F156" s="17">
        <v>1</v>
      </c>
      <c r="G156" s="48"/>
    </row>
    <row r="157" spans="1:7">
      <c r="A157" s="10"/>
      <c r="B157" s="1"/>
      <c r="C157" s="1"/>
      <c r="D157" s="1"/>
      <c r="E157" s="1" t="s">
        <v>1448</v>
      </c>
      <c r="F157" s="17">
        <v>1</v>
      </c>
      <c r="G157" s="48"/>
    </row>
    <row r="158" spans="1:7">
      <c r="A158" s="10"/>
      <c r="B158" s="1"/>
      <c r="C158" s="1"/>
      <c r="D158" s="1"/>
      <c r="E158" s="1" t="s">
        <v>1449</v>
      </c>
      <c r="F158" s="17">
        <v>1</v>
      </c>
      <c r="G158" s="48"/>
    </row>
    <row r="159" spans="1:7">
      <c r="A159" s="10"/>
      <c r="B159" s="1"/>
      <c r="C159" s="1"/>
      <c r="D159" s="1"/>
      <c r="E159" s="1" t="s">
        <v>128</v>
      </c>
      <c r="F159" s="17">
        <v>1</v>
      </c>
      <c r="G159" s="48"/>
    </row>
    <row r="160" spans="1:7">
      <c r="A160" s="10"/>
      <c r="B160" s="1"/>
      <c r="C160" s="1"/>
      <c r="D160" s="1"/>
      <c r="E160" s="1" t="s">
        <v>1450</v>
      </c>
      <c r="F160" s="17">
        <v>1</v>
      </c>
      <c r="G160" s="48"/>
    </row>
    <row r="161" spans="1:7">
      <c r="A161" s="10"/>
      <c r="B161" s="1"/>
      <c r="C161" s="1"/>
      <c r="D161" s="1"/>
      <c r="E161" s="1" t="s">
        <v>948</v>
      </c>
      <c r="F161" s="17">
        <v>1</v>
      </c>
      <c r="G161" s="48"/>
    </row>
    <row r="162" spans="1:7">
      <c r="A162" s="10"/>
      <c r="B162" s="1"/>
      <c r="C162" s="1"/>
      <c r="D162" s="1"/>
      <c r="E162" s="1" t="s">
        <v>1451</v>
      </c>
      <c r="F162" s="17">
        <v>1</v>
      </c>
      <c r="G162" s="48"/>
    </row>
    <row r="163" spans="1:7">
      <c r="A163" s="10"/>
      <c r="B163" s="1"/>
      <c r="C163" s="1"/>
      <c r="D163" s="1"/>
      <c r="E163" s="1" t="s">
        <v>1452</v>
      </c>
      <c r="F163" s="17">
        <v>1</v>
      </c>
      <c r="G163" s="48"/>
    </row>
    <row r="164" spans="1:7">
      <c r="A164" s="10"/>
      <c r="B164" s="1"/>
      <c r="C164" s="1"/>
      <c r="D164" s="1"/>
      <c r="E164" s="1" t="s">
        <v>1453</v>
      </c>
      <c r="F164" s="17">
        <v>1</v>
      </c>
      <c r="G164" s="48"/>
    </row>
    <row r="165" spans="1:7">
      <c r="A165" s="10"/>
      <c r="B165" s="1"/>
      <c r="C165" s="1"/>
      <c r="D165" s="1"/>
      <c r="E165" s="1" t="s">
        <v>1454</v>
      </c>
      <c r="F165" s="17">
        <v>1</v>
      </c>
      <c r="G165" s="48"/>
    </row>
    <row r="166" spans="1:7">
      <c r="A166" s="10"/>
      <c r="B166" s="1"/>
      <c r="C166" s="1"/>
      <c r="D166" s="1"/>
      <c r="E166" s="1" t="s">
        <v>667</v>
      </c>
      <c r="F166" s="17">
        <v>1</v>
      </c>
      <c r="G166" s="48"/>
    </row>
    <row r="167" spans="1:7">
      <c r="A167" s="10"/>
      <c r="B167" s="1"/>
      <c r="C167" s="1"/>
      <c r="D167" s="1" t="s">
        <v>1431</v>
      </c>
      <c r="E167" s="1" t="s">
        <v>1374</v>
      </c>
      <c r="F167" s="17">
        <v>1</v>
      </c>
      <c r="G167" s="48"/>
    </row>
    <row r="168" spans="1:7">
      <c r="A168" s="10"/>
      <c r="B168" s="1"/>
      <c r="C168" s="1"/>
      <c r="D168" s="1" t="s">
        <v>1438</v>
      </c>
      <c r="E168" s="1" t="s">
        <v>522</v>
      </c>
      <c r="F168" s="17">
        <v>1</v>
      </c>
      <c r="G168" s="48"/>
    </row>
    <row r="169" spans="1:7">
      <c r="A169" s="10"/>
      <c r="B169" s="1"/>
      <c r="C169" s="1"/>
      <c r="D169" s="1"/>
      <c r="E169" s="1" t="s">
        <v>1439</v>
      </c>
      <c r="F169" s="17">
        <v>1</v>
      </c>
      <c r="G169" s="48"/>
    </row>
    <row r="170" spans="1:7">
      <c r="A170" s="10"/>
      <c r="B170" s="1"/>
      <c r="C170" s="1"/>
      <c r="D170" s="1"/>
      <c r="E170" s="1" t="s">
        <v>819</v>
      </c>
      <c r="F170" s="17">
        <v>1</v>
      </c>
      <c r="G170" s="48"/>
    </row>
    <row r="171" spans="1:7">
      <c r="A171" s="10"/>
      <c r="B171" s="1"/>
      <c r="C171" s="1"/>
      <c r="D171" s="1"/>
      <c r="E171" s="1" t="s">
        <v>1440</v>
      </c>
      <c r="F171" s="17">
        <v>1</v>
      </c>
      <c r="G171" s="48"/>
    </row>
    <row r="172" spans="1:7">
      <c r="A172" s="10"/>
      <c r="B172" s="1"/>
      <c r="C172" s="1"/>
      <c r="D172" s="1"/>
      <c r="E172" s="1" t="s">
        <v>1156</v>
      </c>
      <c r="F172" s="17">
        <v>1</v>
      </c>
      <c r="G172" s="48"/>
    </row>
    <row r="173" spans="1:7">
      <c r="A173" s="10"/>
      <c r="B173" s="1"/>
      <c r="C173" s="1"/>
      <c r="D173" s="1"/>
      <c r="E173" s="1" t="s">
        <v>459</v>
      </c>
      <c r="F173" s="17">
        <v>1</v>
      </c>
      <c r="G173" s="48"/>
    </row>
    <row r="174" spans="1:7">
      <c r="A174" s="10"/>
      <c r="B174" s="1"/>
      <c r="C174" s="1"/>
      <c r="D174" s="1"/>
      <c r="E174" s="1" t="s">
        <v>1441</v>
      </c>
      <c r="F174" s="17">
        <v>1</v>
      </c>
      <c r="G174" s="48"/>
    </row>
    <row r="175" spans="1:7">
      <c r="A175" s="10"/>
      <c r="B175" s="1"/>
      <c r="C175" s="1"/>
      <c r="D175" s="1"/>
      <c r="E175" s="1" t="s">
        <v>744</v>
      </c>
      <c r="F175" s="17">
        <v>1</v>
      </c>
      <c r="G175" s="48"/>
    </row>
    <row r="176" spans="1:7">
      <c r="A176" s="10"/>
      <c r="B176" s="1"/>
      <c r="C176" s="1"/>
      <c r="D176" s="1"/>
      <c r="E176" s="1" t="s">
        <v>148</v>
      </c>
      <c r="F176" s="17">
        <v>1</v>
      </c>
      <c r="G176" s="48"/>
    </row>
    <row r="177" spans="1:7">
      <c r="A177" s="10"/>
      <c r="B177" s="1"/>
      <c r="C177" s="1"/>
      <c r="D177" s="1"/>
      <c r="E177" s="1" t="s">
        <v>1442</v>
      </c>
      <c r="F177" s="17">
        <v>1</v>
      </c>
      <c r="G177" s="48"/>
    </row>
    <row r="178" spans="1:7">
      <c r="A178" s="10"/>
      <c r="B178" s="1"/>
      <c r="C178" s="1"/>
      <c r="D178" s="1"/>
      <c r="E178" s="1" t="s">
        <v>1443</v>
      </c>
      <c r="F178" s="17">
        <v>1</v>
      </c>
      <c r="G178" s="48"/>
    </row>
    <row r="179" spans="1:7">
      <c r="A179" s="10"/>
      <c r="B179" s="1"/>
      <c r="C179" s="1"/>
      <c r="D179" s="1"/>
      <c r="E179" s="1" t="s">
        <v>89</v>
      </c>
      <c r="F179" s="17">
        <v>1</v>
      </c>
      <c r="G179" s="48"/>
    </row>
    <row r="180" spans="1:7">
      <c r="A180" s="10"/>
      <c r="B180" s="1"/>
      <c r="C180" s="1"/>
      <c r="D180" s="1"/>
      <c r="E180" s="1" t="s">
        <v>1444</v>
      </c>
      <c r="F180" s="17">
        <v>1</v>
      </c>
      <c r="G180" s="48"/>
    </row>
    <row r="181" spans="1:7">
      <c r="A181" s="10"/>
      <c r="B181" s="1"/>
      <c r="C181" s="1"/>
      <c r="D181" s="1"/>
      <c r="E181" s="1" t="s">
        <v>950</v>
      </c>
      <c r="F181" s="17">
        <v>1</v>
      </c>
      <c r="G181" s="48"/>
    </row>
    <row r="182" spans="1:7">
      <c r="A182" s="10"/>
      <c r="B182" s="1"/>
      <c r="C182" s="1"/>
      <c r="D182" s="1" t="s">
        <v>4125</v>
      </c>
      <c r="E182" s="1" t="s">
        <v>4126</v>
      </c>
      <c r="F182" s="17">
        <v>1</v>
      </c>
      <c r="G182" s="48"/>
    </row>
    <row r="183" spans="1:7">
      <c r="A183" s="10"/>
      <c r="B183" s="1"/>
      <c r="C183" s="1"/>
      <c r="D183" s="1" t="s">
        <v>1429</v>
      </c>
      <c r="E183" s="1" t="s">
        <v>1430</v>
      </c>
      <c r="F183" s="17">
        <v>1</v>
      </c>
      <c r="G183" s="48"/>
    </row>
    <row r="184" spans="1:7">
      <c r="A184" s="10"/>
      <c r="B184" s="1"/>
      <c r="C184" s="1" t="s">
        <v>4218</v>
      </c>
      <c r="D184" s="1" t="s">
        <v>1419</v>
      </c>
      <c r="E184" s="1" t="s">
        <v>359</v>
      </c>
      <c r="F184" s="17">
        <v>1</v>
      </c>
      <c r="G184" s="48"/>
    </row>
    <row r="185" spans="1:7">
      <c r="A185" s="10"/>
      <c r="B185" s="1"/>
      <c r="C185" s="1"/>
      <c r="D185" s="1"/>
      <c r="E185" s="1" t="s">
        <v>1420</v>
      </c>
      <c r="F185" s="17">
        <v>1</v>
      </c>
      <c r="G185" s="48"/>
    </row>
    <row r="186" spans="1:7">
      <c r="A186" s="10"/>
      <c r="B186" s="1"/>
      <c r="C186" s="1"/>
      <c r="D186" s="1"/>
      <c r="E186" s="1" t="s">
        <v>1421</v>
      </c>
      <c r="F186" s="17">
        <v>1</v>
      </c>
      <c r="G186" s="48"/>
    </row>
    <row r="187" spans="1:7">
      <c r="A187" s="10"/>
      <c r="B187" s="1"/>
      <c r="C187" s="1"/>
      <c r="D187" s="1"/>
      <c r="E187" s="1" t="s">
        <v>885</v>
      </c>
      <c r="F187" s="17">
        <v>1</v>
      </c>
      <c r="G187" s="48"/>
    </row>
    <row r="188" spans="1:7">
      <c r="A188" s="10"/>
      <c r="B188" s="1"/>
      <c r="C188" s="1"/>
      <c r="D188" s="1"/>
      <c r="E188" s="1" t="s">
        <v>607</v>
      </c>
      <c r="F188" s="17">
        <v>1</v>
      </c>
      <c r="G188" s="48"/>
    </row>
    <row r="189" spans="1:7">
      <c r="A189" s="10"/>
      <c r="B189" s="1"/>
      <c r="C189" s="1"/>
      <c r="D189" s="1"/>
      <c r="E189" s="1" t="s">
        <v>1422</v>
      </c>
      <c r="F189" s="17">
        <v>1</v>
      </c>
      <c r="G189" s="48"/>
    </row>
    <row r="190" spans="1:7">
      <c r="A190" s="10"/>
      <c r="B190" s="1"/>
      <c r="C190" s="1"/>
      <c r="D190" s="1"/>
      <c r="E190" s="1" t="s">
        <v>1423</v>
      </c>
      <c r="F190" s="17">
        <v>1</v>
      </c>
      <c r="G190" s="48"/>
    </row>
    <row r="191" spans="1:7">
      <c r="A191" s="10"/>
      <c r="B191" s="1"/>
      <c r="C191" s="1"/>
      <c r="D191" s="1"/>
      <c r="E191" s="1" t="s">
        <v>329</v>
      </c>
      <c r="F191" s="17">
        <v>1</v>
      </c>
      <c r="G191" s="48"/>
    </row>
    <row r="192" spans="1:7">
      <c r="A192" s="10"/>
      <c r="B192" s="1"/>
      <c r="C192" s="1"/>
      <c r="D192" s="1"/>
      <c r="E192" s="1" t="s">
        <v>685</v>
      </c>
      <c r="F192" s="17">
        <v>1</v>
      </c>
      <c r="G192" s="48"/>
    </row>
    <row r="193" spans="1:7">
      <c r="A193" s="10"/>
      <c r="B193" s="1"/>
      <c r="C193" s="1"/>
      <c r="D193" s="1"/>
      <c r="E193" s="1" t="s">
        <v>290</v>
      </c>
      <c r="F193" s="17">
        <v>1</v>
      </c>
      <c r="G193" s="48"/>
    </row>
    <row r="194" spans="1:7">
      <c r="A194" s="10"/>
      <c r="B194" s="1"/>
      <c r="C194" s="1"/>
      <c r="D194" s="1"/>
      <c r="E194" s="1" t="s">
        <v>1424</v>
      </c>
      <c r="F194" s="17">
        <v>1</v>
      </c>
      <c r="G194" s="48"/>
    </row>
    <row r="195" spans="1:7">
      <c r="A195" s="10"/>
      <c r="B195" s="1"/>
      <c r="C195" s="1"/>
      <c r="D195" s="1"/>
      <c r="E195" s="1" t="s">
        <v>1425</v>
      </c>
      <c r="F195" s="17">
        <v>1</v>
      </c>
      <c r="G195" s="48"/>
    </row>
    <row r="196" spans="1:7">
      <c r="A196" s="10"/>
      <c r="B196" s="1"/>
      <c r="C196" s="1"/>
      <c r="D196" s="1"/>
      <c r="E196" s="1" t="s">
        <v>1426</v>
      </c>
      <c r="F196" s="17">
        <v>1</v>
      </c>
      <c r="G196" s="48"/>
    </row>
    <row r="197" spans="1:7">
      <c r="A197" s="10"/>
      <c r="B197" s="1"/>
      <c r="C197" s="1"/>
      <c r="D197" s="1"/>
      <c r="E197" s="1" t="s">
        <v>2629</v>
      </c>
      <c r="F197" s="17">
        <v>1</v>
      </c>
      <c r="G197" s="48"/>
    </row>
    <row r="198" spans="1:7">
      <c r="A198" s="10"/>
      <c r="B198" s="1"/>
      <c r="C198" s="1"/>
      <c r="D198" s="1"/>
      <c r="E198" s="1" t="s">
        <v>76</v>
      </c>
      <c r="F198" s="17">
        <v>1</v>
      </c>
      <c r="G198" s="48"/>
    </row>
    <row r="199" spans="1:7">
      <c r="A199" s="10"/>
      <c r="B199" s="1"/>
      <c r="C199" s="1"/>
      <c r="D199" s="1" t="s">
        <v>1413</v>
      </c>
      <c r="E199" s="1" t="s">
        <v>1043</v>
      </c>
      <c r="F199" s="17">
        <v>1</v>
      </c>
      <c r="G199" s="48"/>
    </row>
    <row r="200" spans="1:7">
      <c r="A200" s="10"/>
      <c r="B200" s="1"/>
      <c r="C200" s="1"/>
      <c r="D200" s="1"/>
      <c r="E200" s="1" t="s">
        <v>1414</v>
      </c>
      <c r="F200" s="17">
        <v>1</v>
      </c>
      <c r="G200" s="48"/>
    </row>
    <row r="201" spans="1:7">
      <c r="A201" s="10"/>
      <c r="B201" s="1"/>
      <c r="C201" s="1"/>
      <c r="D201" s="1" t="s">
        <v>1411</v>
      </c>
      <c r="E201" s="1" t="s">
        <v>1412</v>
      </c>
      <c r="F201" s="17">
        <v>1</v>
      </c>
      <c r="G201" s="48"/>
    </row>
    <row r="202" spans="1:7">
      <c r="A202" s="10"/>
      <c r="B202" s="1"/>
      <c r="C202" s="1"/>
      <c r="D202" s="1" t="s">
        <v>1410</v>
      </c>
      <c r="E202" s="1" t="s">
        <v>608</v>
      </c>
      <c r="F202" s="17">
        <v>1</v>
      </c>
      <c r="G202" s="48"/>
    </row>
    <row r="203" spans="1:7">
      <c r="A203" s="10"/>
      <c r="B203" s="1"/>
      <c r="C203" s="1"/>
      <c r="D203" s="1"/>
      <c r="E203" s="1" t="s">
        <v>4127</v>
      </c>
      <c r="F203" s="17">
        <v>1</v>
      </c>
      <c r="G203" s="48"/>
    </row>
    <row r="204" spans="1:7">
      <c r="A204" s="10"/>
      <c r="B204" s="1"/>
      <c r="C204" s="1"/>
      <c r="D204" s="1" t="s">
        <v>1415</v>
      </c>
      <c r="E204" s="1" t="s">
        <v>1416</v>
      </c>
      <c r="F204" s="17">
        <v>1</v>
      </c>
      <c r="G204" s="48"/>
    </row>
    <row r="205" spans="1:7">
      <c r="A205" s="10"/>
      <c r="B205" s="1"/>
      <c r="C205" s="1"/>
      <c r="D205" s="1"/>
      <c r="E205" s="1" t="s">
        <v>1417</v>
      </c>
      <c r="F205" s="17">
        <v>1</v>
      </c>
      <c r="G205" s="48"/>
    </row>
    <row r="206" spans="1:7">
      <c r="A206" s="10"/>
      <c r="B206" s="1"/>
      <c r="C206" s="1"/>
      <c r="D206" s="1"/>
      <c r="E206" s="1" t="s">
        <v>4128</v>
      </c>
      <c r="F206" s="17">
        <v>1</v>
      </c>
      <c r="G206" s="48"/>
    </row>
    <row r="207" spans="1:7">
      <c r="A207" s="10"/>
      <c r="B207" s="1"/>
      <c r="C207" s="1"/>
      <c r="D207" s="1"/>
      <c r="E207" s="1" t="s">
        <v>106</v>
      </c>
      <c r="F207" s="17">
        <v>1</v>
      </c>
      <c r="G207" s="48"/>
    </row>
    <row r="208" spans="1:7">
      <c r="A208" s="10"/>
      <c r="B208" s="1"/>
      <c r="C208" s="1"/>
      <c r="D208" s="1"/>
      <c r="E208" s="1" t="s">
        <v>1418</v>
      </c>
      <c r="F208" s="17">
        <v>1</v>
      </c>
      <c r="G208" s="48"/>
    </row>
    <row r="209" spans="1:7">
      <c r="A209" s="10"/>
      <c r="B209" s="1"/>
      <c r="C209" s="1"/>
      <c r="D209" s="1" t="s">
        <v>1407</v>
      </c>
      <c r="E209" s="1" t="s">
        <v>1408</v>
      </c>
      <c r="F209" s="17">
        <v>1</v>
      </c>
      <c r="G209" s="48"/>
    </row>
    <row r="210" spans="1:7">
      <c r="A210" s="10"/>
      <c r="B210" s="1"/>
      <c r="C210" s="1"/>
      <c r="D210" s="1"/>
      <c r="E210" s="1" t="s">
        <v>1409</v>
      </c>
      <c r="F210" s="17">
        <v>1</v>
      </c>
      <c r="G210" s="48"/>
    </row>
    <row r="211" spans="1:7">
      <c r="A211" s="11"/>
      <c r="B211" s="4"/>
      <c r="C211" s="4"/>
      <c r="D211" s="4" t="s">
        <v>1427</v>
      </c>
      <c r="E211" s="4" t="s">
        <v>1428</v>
      </c>
      <c r="F211" s="65">
        <v>1</v>
      </c>
      <c r="G211" s="51"/>
    </row>
    <row r="212" spans="1:7">
      <c r="B212" s="1" t="s">
        <v>1455</v>
      </c>
      <c r="C212" s="1"/>
      <c r="D212" s="1" t="s">
        <v>1456</v>
      </c>
      <c r="E212" s="1" t="s">
        <v>99</v>
      </c>
      <c r="F212" s="17">
        <v>1</v>
      </c>
      <c r="G212" s="48"/>
    </row>
    <row r="213" spans="1:7">
      <c r="A213" s="21"/>
      <c r="B213" s="7" t="s">
        <v>1457</v>
      </c>
      <c r="C213" s="7"/>
      <c r="D213" s="7" t="s">
        <v>1458</v>
      </c>
      <c r="E213" s="7" t="s">
        <v>1459</v>
      </c>
      <c r="F213" s="69">
        <v>1</v>
      </c>
      <c r="G213" s="53"/>
    </row>
    <row r="214" spans="1:7">
      <c r="A214" s="9"/>
      <c r="B214" s="3" t="s">
        <v>1460</v>
      </c>
      <c r="C214" s="3" t="s">
        <v>4129</v>
      </c>
      <c r="D214" s="3" t="s">
        <v>1710</v>
      </c>
      <c r="E214" s="3" t="s">
        <v>73</v>
      </c>
      <c r="F214" s="64">
        <v>1</v>
      </c>
      <c r="G214" s="47"/>
    </row>
    <row r="215" spans="1:7">
      <c r="A215" s="10"/>
      <c r="B215" s="1"/>
      <c r="C215" s="1"/>
      <c r="D215" s="1"/>
      <c r="E215" s="1" t="s">
        <v>1711</v>
      </c>
      <c r="F215" s="17">
        <v>1</v>
      </c>
      <c r="G215" s="48"/>
    </row>
    <row r="216" spans="1:7">
      <c r="A216" s="10"/>
      <c r="B216" s="1"/>
      <c r="C216" s="1" t="s">
        <v>4130</v>
      </c>
      <c r="D216" s="1" t="s">
        <v>1691</v>
      </c>
      <c r="E216" s="1" t="s">
        <v>1692</v>
      </c>
      <c r="F216" s="17">
        <v>1</v>
      </c>
      <c r="G216" s="48"/>
    </row>
    <row r="217" spans="1:7">
      <c r="A217" s="10"/>
      <c r="B217" s="1"/>
      <c r="C217" s="1" t="s">
        <v>4131</v>
      </c>
      <c r="D217" s="1" t="s">
        <v>1463</v>
      </c>
      <c r="E217" s="1" t="s">
        <v>1464</v>
      </c>
      <c r="F217" s="17">
        <v>1</v>
      </c>
      <c r="G217" s="48"/>
    </row>
    <row r="218" spans="1:7">
      <c r="A218" s="10"/>
      <c r="B218" s="1"/>
      <c r="C218" s="1"/>
      <c r="D218" s="1"/>
      <c r="E218" s="1" t="s">
        <v>1465</v>
      </c>
      <c r="F218" s="17">
        <v>1</v>
      </c>
      <c r="G218" s="48"/>
    </row>
    <row r="219" spans="1:7">
      <c r="A219" s="10"/>
      <c r="B219" s="1"/>
      <c r="C219" s="1"/>
      <c r="D219" s="1"/>
      <c r="E219" s="1" t="s">
        <v>1466</v>
      </c>
      <c r="F219" s="17">
        <v>1</v>
      </c>
      <c r="G219" s="48"/>
    </row>
    <row r="220" spans="1:7">
      <c r="A220" s="10"/>
      <c r="B220" s="1"/>
      <c r="C220" s="1"/>
      <c r="D220" s="1"/>
      <c r="E220" s="1" t="s">
        <v>165</v>
      </c>
      <c r="F220" s="17">
        <v>1</v>
      </c>
      <c r="G220" s="48"/>
    </row>
    <row r="221" spans="1:7">
      <c r="A221" s="10"/>
      <c r="B221" s="1"/>
      <c r="C221" s="1"/>
      <c r="D221" s="1"/>
      <c r="E221" s="1" t="s">
        <v>1467</v>
      </c>
      <c r="F221" s="17">
        <v>1</v>
      </c>
      <c r="G221" s="48"/>
    </row>
    <row r="222" spans="1:7">
      <c r="A222" s="10"/>
      <c r="B222" s="1"/>
      <c r="C222" s="1"/>
      <c r="D222" s="1"/>
      <c r="E222" s="1" t="s">
        <v>1468</v>
      </c>
      <c r="F222" s="17">
        <v>1</v>
      </c>
      <c r="G222" s="48"/>
    </row>
    <row r="223" spans="1:7">
      <c r="A223" s="10"/>
      <c r="B223" s="1"/>
      <c r="C223" s="1"/>
      <c r="D223" s="1"/>
      <c r="E223" s="1" t="s">
        <v>733</v>
      </c>
      <c r="F223" s="17">
        <v>1</v>
      </c>
      <c r="G223" s="48"/>
    </row>
    <row r="224" spans="1:7">
      <c r="A224" s="10"/>
      <c r="B224" s="1"/>
      <c r="C224" s="1"/>
      <c r="D224" s="1"/>
      <c r="E224" s="1" t="s">
        <v>1469</v>
      </c>
      <c r="F224" s="17">
        <v>1</v>
      </c>
      <c r="G224" s="48"/>
    </row>
    <row r="225" spans="1:7">
      <c r="A225" s="10"/>
      <c r="B225" s="1"/>
      <c r="C225" s="1"/>
      <c r="D225" s="1"/>
      <c r="E225" s="1" t="s">
        <v>1470</v>
      </c>
      <c r="F225" s="17">
        <v>1</v>
      </c>
      <c r="G225" s="48"/>
    </row>
    <row r="226" spans="1:7">
      <c r="A226" s="10"/>
      <c r="B226" s="1"/>
      <c r="C226" s="1"/>
      <c r="D226" s="1"/>
      <c r="E226" s="1" t="s">
        <v>1471</v>
      </c>
      <c r="F226" s="17">
        <v>1</v>
      </c>
      <c r="G226" s="48"/>
    </row>
    <row r="227" spans="1:7">
      <c r="A227" s="10"/>
      <c r="B227" s="1"/>
      <c r="C227" s="1"/>
      <c r="D227" s="1"/>
      <c r="E227" s="1" t="s">
        <v>1472</v>
      </c>
      <c r="F227" s="17">
        <v>1</v>
      </c>
      <c r="G227" s="48"/>
    </row>
    <row r="228" spans="1:7">
      <c r="A228" s="10"/>
      <c r="B228" s="1"/>
      <c r="C228" s="1"/>
      <c r="D228" s="1"/>
      <c r="E228" s="1" t="s">
        <v>1098</v>
      </c>
      <c r="F228" s="17">
        <v>1</v>
      </c>
      <c r="G228" s="48"/>
    </row>
    <row r="229" spans="1:7">
      <c r="A229" s="10"/>
      <c r="B229" s="1"/>
      <c r="C229" s="1"/>
      <c r="D229" s="1"/>
      <c r="E229" s="1" t="s">
        <v>1473</v>
      </c>
      <c r="F229" s="17">
        <v>1</v>
      </c>
      <c r="G229" s="48"/>
    </row>
    <row r="230" spans="1:7">
      <c r="A230" s="10"/>
      <c r="B230" s="1"/>
      <c r="C230" s="1"/>
      <c r="D230" s="1"/>
      <c r="E230" s="1" t="s">
        <v>1474</v>
      </c>
      <c r="F230" s="17">
        <v>1</v>
      </c>
      <c r="G230" s="48"/>
    </row>
    <row r="231" spans="1:7">
      <c r="A231" s="10"/>
      <c r="B231" s="1"/>
      <c r="C231" s="1"/>
      <c r="D231" s="1"/>
      <c r="E231" s="1" t="s">
        <v>1549</v>
      </c>
      <c r="F231" s="17">
        <v>1</v>
      </c>
      <c r="G231" s="48"/>
    </row>
    <row r="232" spans="1:7">
      <c r="A232" s="10"/>
      <c r="B232" s="1"/>
      <c r="C232" s="1"/>
      <c r="D232" s="1"/>
      <c r="E232" s="1" t="s">
        <v>1475</v>
      </c>
      <c r="F232" s="17">
        <v>1</v>
      </c>
      <c r="G232" s="48"/>
    </row>
    <row r="233" spans="1:7">
      <c r="A233" s="10"/>
      <c r="B233" s="1"/>
      <c r="C233" s="1"/>
      <c r="D233" s="1"/>
      <c r="E233" s="1" t="s">
        <v>1476</v>
      </c>
      <c r="F233" s="17">
        <v>1</v>
      </c>
      <c r="G233" s="48"/>
    </row>
    <row r="234" spans="1:7">
      <c r="A234" s="10"/>
      <c r="B234" s="1"/>
      <c r="C234" s="1"/>
      <c r="D234" s="1"/>
      <c r="E234" s="1" t="s">
        <v>1477</v>
      </c>
      <c r="F234" s="17">
        <v>1</v>
      </c>
      <c r="G234" s="48"/>
    </row>
    <row r="235" spans="1:7">
      <c r="A235" s="10"/>
      <c r="B235" s="1"/>
      <c r="C235" s="1"/>
      <c r="D235" s="1"/>
      <c r="E235" s="1" t="s">
        <v>1478</v>
      </c>
      <c r="F235" s="17">
        <v>1</v>
      </c>
      <c r="G235" s="48"/>
    </row>
    <row r="236" spans="1:7">
      <c r="A236" s="10"/>
      <c r="B236" s="1"/>
      <c r="C236" s="1"/>
      <c r="D236" s="1"/>
      <c r="E236" s="1" t="s">
        <v>1479</v>
      </c>
      <c r="F236" s="17">
        <v>1</v>
      </c>
      <c r="G236" s="48"/>
    </row>
    <row r="237" spans="1:7">
      <c r="A237" s="10"/>
      <c r="B237" s="1"/>
      <c r="C237" s="1"/>
      <c r="D237" s="1"/>
      <c r="E237" s="1" t="s">
        <v>180</v>
      </c>
      <c r="F237" s="17">
        <v>1</v>
      </c>
      <c r="G237" s="48"/>
    </row>
    <row r="238" spans="1:7">
      <c r="A238" s="10"/>
      <c r="B238" s="1"/>
      <c r="C238" s="1"/>
      <c r="D238" s="1"/>
      <c r="E238" s="1" t="s">
        <v>1480</v>
      </c>
      <c r="F238" s="17">
        <v>1</v>
      </c>
      <c r="G238" s="48"/>
    </row>
    <row r="239" spans="1:7">
      <c r="A239" s="10"/>
      <c r="B239" s="1"/>
      <c r="C239" s="1"/>
      <c r="D239" s="1"/>
      <c r="E239" s="1" t="s">
        <v>1481</v>
      </c>
      <c r="F239" s="17">
        <v>1</v>
      </c>
      <c r="G239" s="48"/>
    </row>
    <row r="240" spans="1:7">
      <c r="A240" s="10"/>
      <c r="B240" s="1"/>
      <c r="C240" s="1"/>
      <c r="D240" s="1"/>
      <c r="E240" s="1" t="s">
        <v>1482</v>
      </c>
      <c r="F240" s="17">
        <v>1</v>
      </c>
      <c r="G240" s="48"/>
    </row>
    <row r="241" spans="1:7">
      <c r="A241" s="10"/>
      <c r="B241" s="1"/>
      <c r="C241" s="1"/>
      <c r="D241" s="1"/>
      <c r="E241" s="1" t="s">
        <v>1185</v>
      </c>
      <c r="F241" s="17">
        <v>1</v>
      </c>
      <c r="G241" s="48"/>
    </row>
    <row r="242" spans="1:7">
      <c r="A242" s="10"/>
      <c r="B242" s="1"/>
      <c r="C242" s="1"/>
      <c r="D242" s="1"/>
      <c r="E242" s="1" t="s">
        <v>1483</v>
      </c>
      <c r="F242" s="17">
        <v>1</v>
      </c>
      <c r="G242" s="48"/>
    </row>
    <row r="243" spans="1:7">
      <c r="A243" s="10"/>
      <c r="B243" s="1"/>
      <c r="C243" s="1"/>
      <c r="D243" s="1"/>
      <c r="E243" s="1" t="s">
        <v>1484</v>
      </c>
      <c r="F243" s="17">
        <v>1</v>
      </c>
      <c r="G243" s="48"/>
    </row>
    <row r="244" spans="1:7">
      <c r="A244" s="10"/>
      <c r="B244" s="1"/>
      <c r="C244" s="1"/>
      <c r="D244" s="1"/>
      <c r="E244" s="1" t="s">
        <v>503</v>
      </c>
      <c r="F244" s="17">
        <v>1</v>
      </c>
      <c r="G244" s="48"/>
    </row>
    <row r="245" spans="1:7">
      <c r="A245" s="10"/>
      <c r="B245" s="1"/>
      <c r="C245" s="1"/>
      <c r="D245" s="1"/>
      <c r="E245" s="1" t="s">
        <v>1485</v>
      </c>
      <c r="F245" s="17">
        <v>1</v>
      </c>
      <c r="G245" s="48"/>
    </row>
    <row r="246" spans="1:7">
      <c r="A246" s="10"/>
      <c r="B246" s="1"/>
      <c r="C246" s="1"/>
      <c r="D246" s="1" t="s">
        <v>1486</v>
      </c>
      <c r="E246" s="1" t="s">
        <v>1487</v>
      </c>
      <c r="F246" s="17">
        <v>1</v>
      </c>
      <c r="G246" s="48"/>
    </row>
    <row r="247" spans="1:7">
      <c r="A247" s="10"/>
      <c r="B247" s="1"/>
      <c r="C247" s="1"/>
      <c r="D247" s="1" t="s">
        <v>1796</v>
      </c>
      <c r="E247" s="1" t="s">
        <v>1797</v>
      </c>
      <c r="F247" s="17">
        <v>1</v>
      </c>
      <c r="G247" s="48"/>
    </row>
    <row r="248" spans="1:7">
      <c r="A248" s="10"/>
      <c r="B248" s="1"/>
      <c r="C248" s="1"/>
      <c r="D248" s="1"/>
      <c r="E248" s="1" t="s">
        <v>1798</v>
      </c>
      <c r="F248" s="17">
        <v>1</v>
      </c>
      <c r="G248" s="48"/>
    </row>
    <row r="249" spans="1:7">
      <c r="A249" s="10"/>
      <c r="B249" s="1"/>
      <c r="C249" s="1"/>
      <c r="D249" s="1"/>
      <c r="E249" s="1" t="s">
        <v>1799</v>
      </c>
      <c r="F249" s="17">
        <v>1</v>
      </c>
      <c r="G249" s="48"/>
    </row>
    <row r="250" spans="1:7">
      <c r="A250" s="10"/>
      <c r="B250" s="1"/>
      <c r="C250" s="1" t="s">
        <v>4132</v>
      </c>
      <c r="D250" s="1" t="s">
        <v>1848</v>
      </c>
      <c r="E250" s="1" t="s">
        <v>1849</v>
      </c>
      <c r="F250" s="17">
        <v>1</v>
      </c>
      <c r="G250" s="48"/>
    </row>
    <row r="251" spans="1:7">
      <c r="A251" s="10"/>
      <c r="B251" s="1"/>
      <c r="C251" s="1"/>
      <c r="D251" s="1"/>
      <c r="E251" s="1" t="s">
        <v>1850</v>
      </c>
      <c r="F251" s="17">
        <v>1</v>
      </c>
      <c r="G251" s="48"/>
    </row>
    <row r="252" spans="1:7">
      <c r="A252" s="10"/>
      <c r="B252" s="1"/>
      <c r="C252" s="1"/>
      <c r="D252" s="1"/>
      <c r="E252" s="1" t="s">
        <v>1805</v>
      </c>
      <c r="F252" s="17">
        <v>1</v>
      </c>
      <c r="G252" s="48"/>
    </row>
    <row r="253" spans="1:7">
      <c r="A253" s="10"/>
      <c r="B253" s="1"/>
      <c r="C253" s="1"/>
      <c r="D253" s="1"/>
      <c r="E253" s="1" t="s">
        <v>1851</v>
      </c>
      <c r="F253" s="17">
        <v>1</v>
      </c>
      <c r="G253" s="48"/>
    </row>
    <row r="254" spans="1:7">
      <c r="A254" s="10"/>
      <c r="B254" s="1"/>
      <c r="C254" s="1"/>
      <c r="D254" s="1"/>
      <c r="E254" s="1" t="s">
        <v>1014</v>
      </c>
      <c r="F254" s="17">
        <v>1</v>
      </c>
      <c r="G254" s="48"/>
    </row>
    <row r="255" spans="1:7">
      <c r="A255" s="10"/>
      <c r="B255" s="1"/>
      <c r="C255" s="1"/>
      <c r="D255" s="1" t="s">
        <v>1814</v>
      </c>
      <c r="E255" s="1" t="s">
        <v>1815</v>
      </c>
      <c r="F255" s="17">
        <v>1</v>
      </c>
      <c r="G255" s="48"/>
    </row>
    <row r="256" spans="1:7">
      <c r="A256" s="10"/>
      <c r="B256" s="1"/>
      <c r="C256" s="1"/>
      <c r="D256" s="1"/>
      <c r="E256" s="1" t="s">
        <v>1424</v>
      </c>
      <c r="F256" s="17">
        <v>1</v>
      </c>
      <c r="G256" s="48"/>
    </row>
    <row r="257" spans="1:7">
      <c r="A257" s="10"/>
      <c r="B257" s="1"/>
      <c r="C257" s="1"/>
      <c r="D257" s="1"/>
      <c r="E257" s="1" t="s">
        <v>1816</v>
      </c>
      <c r="F257" s="17">
        <v>1</v>
      </c>
      <c r="G257" s="48"/>
    </row>
    <row r="258" spans="1:7">
      <c r="A258" s="10"/>
      <c r="B258" s="1"/>
      <c r="C258" s="1"/>
      <c r="D258" s="1" t="s">
        <v>1800</v>
      </c>
      <c r="E258" s="1" t="s">
        <v>333</v>
      </c>
      <c r="F258" s="17">
        <v>1</v>
      </c>
      <c r="G258" s="48"/>
    </row>
    <row r="259" spans="1:7">
      <c r="A259" s="10"/>
      <c r="B259" s="1"/>
      <c r="C259" s="1"/>
      <c r="D259" s="1"/>
      <c r="E259" s="1" t="s">
        <v>345</v>
      </c>
      <c r="F259" s="17">
        <v>1</v>
      </c>
      <c r="G259" s="48"/>
    </row>
    <row r="260" spans="1:7">
      <c r="A260" s="10"/>
      <c r="B260" s="1"/>
      <c r="C260" s="1"/>
      <c r="D260" s="1"/>
      <c r="E260" s="1" t="s">
        <v>1801</v>
      </c>
      <c r="F260" s="17">
        <v>1</v>
      </c>
      <c r="G260" s="48"/>
    </row>
    <row r="261" spans="1:7">
      <c r="A261" s="10"/>
      <c r="B261" s="1"/>
      <c r="C261" s="1"/>
      <c r="D261" s="1"/>
      <c r="E261" s="1" t="s">
        <v>1013</v>
      </c>
      <c r="F261" s="17">
        <v>1</v>
      </c>
      <c r="G261" s="48"/>
    </row>
    <row r="262" spans="1:7">
      <c r="A262" s="10"/>
      <c r="B262" s="1"/>
      <c r="C262" s="1"/>
      <c r="D262" s="1"/>
      <c r="E262" s="1" t="s">
        <v>130</v>
      </c>
      <c r="F262" s="17">
        <v>1</v>
      </c>
      <c r="G262" s="48"/>
    </row>
    <row r="263" spans="1:7">
      <c r="A263" s="10"/>
      <c r="B263" s="1"/>
      <c r="C263" s="1"/>
      <c r="D263" s="1"/>
      <c r="E263" s="1" t="s">
        <v>76</v>
      </c>
      <c r="F263" s="17">
        <v>1</v>
      </c>
      <c r="G263" s="48"/>
    </row>
    <row r="264" spans="1:7">
      <c r="A264" s="10"/>
      <c r="B264" s="1"/>
      <c r="C264" s="1"/>
      <c r="D264" s="1"/>
      <c r="E264" s="1" t="s">
        <v>1802</v>
      </c>
      <c r="F264" s="17">
        <v>1</v>
      </c>
      <c r="G264" s="48"/>
    </row>
    <row r="265" spans="1:7">
      <c r="A265" s="10"/>
      <c r="B265" s="1"/>
      <c r="C265" s="1"/>
      <c r="D265" s="1" t="s">
        <v>1854</v>
      </c>
      <c r="E265" s="1" t="s">
        <v>809</v>
      </c>
      <c r="F265" s="17">
        <v>1</v>
      </c>
      <c r="G265" s="48"/>
    </row>
    <row r="266" spans="1:7">
      <c r="A266" s="10"/>
      <c r="B266" s="1"/>
      <c r="C266" s="1"/>
      <c r="D266" s="1"/>
      <c r="E266" s="1" t="s">
        <v>1855</v>
      </c>
      <c r="F266" s="17">
        <v>1</v>
      </c>
      <c r="G266" s="48"/>
    </row>
    <row r="267" spans="1:7">
      <c r="A267" s="10"/>
      <c r="B267" s="1"/>
      <c r="C267" s="1"/>
      <c r="D267" s="1" t="s">
        <v>1822</v>
      </c>
      <c r="E267" s="1" t="s">
        <v>1128</v>
      </c>
      <c r="F267" s="17">
        <v>1</v>
      </c>
      <c r="G267" s="48"/>
    </row>
    <row r="268" spans="1:7">
      <c r="A268" s="10"/>
      <c r="B268" s="1"/>
      <c r="C268" s="1"/>
      <c r="D268" s="1"/>
      <c r="E268" s="1" t="s">
        <v>1823</v>
      </c>
      <c r="F268" s="17">
        <v>1</v>
      </c>
      <c r="G268" s="48"/>
    </row>
    <row r="269" spans="1:7">
      <c r="A269" s="10"/>
      <c r="B269" s="1"/>
      <c r="C269" s="1"/>
      <c r="D269" s="1"/>
      <c r="E269" s="1" t="s">
        <v>1824</v>
      </c>
      <c r="F269" s="17">
        <v>1</v>
      </c>
      <c r="G269" s="48"/>
    </row>
    <row r="270" spans="1:7">
      <c r="A270" s="10"/>
      <c r="B270" s="1"/>
      <c r="C270" s="1"/>
      <c r="D270" s="1"/>
      <c r="E270" s="1" t="s">
        <v>125</v>
      </c>
      <c r="F270" s="17">
        <v>1</v>
      </c>
      <c r="G270" s="48"/>
    </row>
    <row r="271" spans="1:7">
      <c r="A271" s="10"/>
      <c r="B271" s="1"/>
      <c r="C271" s="1"/>
      <c r="D271" s="1" t="s">
        <v>1825</v>
      </c>
      <c r="E271" s="1" t="s">
        <v>1826</v>
      </c>
      <c r="F271" s="17">
        <v>1</v>
      </c>
      <c r="G271" s="48"/>
    </row>
    <row r="272" spans="1:7">
      <c r="A272" s="10"/>
      <c r="B272" s="1"/>
      <c r="C272" s="1"/>
      <c r="D272" s="1"/>
      <c r="E272" s="1" t="s">
        <v>1827</v>
      </c>
      <c r="F272" s="17">
        <v>1</v>
      </c>
      <c r="G272" s="48"/>
    </row>
    <row r="273" spans="1:7">
      <c r="A273" s="10"/>
      <c r="B273" s="1"/>
      <c r="C273" s="1"/>
      <c r="D273" s="1" t="s">
        <v>1803</v>
      </c>
      <c r="E273" s="1" t="s">
        <v>809</v>
      </c>
      <c r="F273" s="17">
        <v>1</v>
      </c>
      <c r="G273" s="48"/>
    </row>
    <row r="274" spans="1:7">
      <c r="A274" s="10"/>
      <c r="B274" s="1"/>
      <c r="C274" s="1"/>
      <c r="D274" s="1"/>
      <c r="E274" s="1" t="s">
        <v>1804</v>
      </c>
      <c r="F274" s="17">
        <v>1</v>
      </c>
      <c r="G274" s="48"/>
    </row>
    <row r="275" spans="1:7">
      <c r="A275" s="10"/>
      <c r="B275" s="1"/>
      <c r="C275" s="1"/>
      <c r="D275" s="1" t="s">
        <v>1820</v>
      </c>
      <c r="E275" s="1" t="s">
        <v>1821</v>
      </c>
      <c r="F275" s="17">
        <v>1</v>
      </c>
      <c r="G275" s="48"/>
    </row>
    <row r="276" spans="1:7">
      <c r="A276" s="10"/>
      <c r="B276" s="1"/>
      <c r="C276" s="1"/>
      <c r="D276" s="1" t="s">
        <v>1812</v>
      </c>
      <c r="E276" s="1" t="s">
        <v>1813</v>
      </c>
      <c r="F276" s="17">
        <v>1</v>
      </c>
      <c r="G276" s="48"/>
    </row>
    <row r="277" spans="1:7">
      <c r="A277" s="10"/>
      <c r="B277" s="1"/>
      <c r="C277" s="1"/>
      <c r="D277" s="1" t="s">
        <v>1828</v>
      </c>
      <c r="E277" s="1" t="s">
        <v>1838</v>
      </c>
      <c r="F277" s="17">
        <v>1</v>
      </c>
      <c r="G277" s="48"/>
    </row>
    <row r="278" spans="1:7">
      <c r="A278" s="10"/>
      <c r="B278" s="1"/>
      <c r="C278" s="1"/>
      <c r="D278" s="1"/>
      <c r="E278" s="1" t="s">
        <v>1841</v>
      </c>
      <c r="F278" s="17">
        <v>1</v>
      </c>
      <c r="G278" s="48"/>
    </row>
    <row r="279" spans="1:7">
      <c r="A279" s="10"/>
      <c r="B279" s="1"/>
      <c r="C279" s="1"/>
      <c r="D279" s="1"/>
      <c r="E279" s="1" t="s">
        <v>1843</v>
      </c>
      <c r="F279" s="17">
        <v>1</v>
      </c>
      <c r="G279" s="48"/>
    </row>
    <row r="280" spans="1:7">
      <c r="A280" s="10"/>
      <c r="B280" s="1"/>
      <c r="C280" s="1"/>
      <c r="D280" s="1"/>
      <c r="E280" s="1" t="s">
        <v>1829</v>
      </c>
      <c r="F280" s="17">
        <v>1</v>
      </c>
      <c r="G280" s="48"/>
    </row>
    <row r="281" spans="1:7">
      <c r="A281" s="10"/>
      <c r="B281" s="1"/>
      <c r="C281" s="1"/>
      <c r="D281" s="1"/>
      <c r="E281" s="1" t="s">
        <v>1830</v>
      </c>
      <c r="F281" s="17">
        <v>1</v>
      </c>
      <c r="G281" s="48"/>
    </row>
    <row r="282" spans="1:7">
      <c r="A282" s="10"/>
      <c r="B282" s="1"/>
      <c r="C282" s="1"/>
      <c r="D282" s="1"/>
      <c r="E282" s="1" t="s">
        <v>1132</v>
      </c>
      <c r="F282" s="17">
        <v>1</v>
      </c>
      <c r="G282" s="48"/>
    </row>
    <row r="283" spans="1:7">
      <c r="A283" s="10"/>
      <c r="B283" s="1"/>
      <c r="C283" s="1"/>
      <c r="D283" s="1"/>
      <c r="E283" s="1" t="s">
        <v>868</v>
      </c>
      <c r="F283" s="17">
        <v>1</v>
      </c>
      <c r="G283" s="48"/>
    </row>
    <row r="284" spans="1:7">
      <c r="A284" s="10"/>
      <c r="B284" s="1"/>
      <c r="C284" s="1"/>
      <c r="D284" s="1"/>
      <c r="E284" s="1" t="s">
        <v>1833</v>
      </c>
      <c r="F284" s="17">
        <v>1</v>
      </c>
      <c r="G284" s="48"/>
    </row>
    <row r="285" spans="1:7">
      <c r="A285" s="10"/>
      <c r="B285" s="1"/>
      <c r="C285" s="1"/>
      <c r="D285" s="1"/>
      <c r="E285" s="1" t="s">
        <v>1834</v>
      </c>
      <c r="F285" s="17">
        <v>1</v>
      </c>
      <c r="G285" s="48"/>
    </row>
    <row r="286" spans="1:7">
      <c r="A286" s="10"/>
      <c r="B286" s="1"/>
      <c r="C286" s="1"/>
      <c r="D286" s="1"/>
      <c r="E286" s="1" t="s">
        <v>1844</v>
      </c>
      <c r="F286" s="17">
        <v>1</v>
      </c>
      <c r="G286" s="48"/>
    </row>
    <row r="287" spans="1:7">
      <c r="A287" s="10"/>
      <c r="B287" s="1"/>
      <c r="C287" s="1"/>
      <c r="D287" s="1"/>
      <c r="E287" s="1" t="s">
        <v>1846</v>
      </c>
      <c r="F287" s="17">
        <v>1</v>
      </c>
      <c r="G287" s="48"/>
    </row>
    <row r="288" spans="1:7">
      <c r="A288" s="10"/>
      <c r="B288" s="1"/>
      <c r="C288" s="1"/>
      <c r="D288" s="1"/>
      <c r="E288" s="1" t="s">
        <v>1839</v>
      </c>
      <c r="F288" s="17">
        <v>1</v>
      </c>
      <c r="G288" s="48"/>
    </row>
    <row r="289" spans="1:7">
      <c r="A289" s="10"/>
      <c r="B289" s="1"/>
      <c r="C289" s="1"/>
      <c r="D289" s="1"/>
      <c r="E289" s="1" t="s">
        <v>1663</v>
      </c>
      <c r="F289" s="17">
        <v>1</v>
      </c>
      <c r="G289" s="48"/>
    </row>
    <row r="290" spans="1:7">
      <c r="A290" s="10"/>
      <c r="B290" s="1"/>
      <c r="C290" s="1"/>
      <c r="D290" s="1"/>
      <c r="E290" s="1" t="s">
        <v>1840</v>
      </c>
      <c r="F290" s="17">
        <v>1</v>
      </c>
      <c r="G290" s="48"/>
    </row>
    <row r="291" spans="1:7">
      <c r="A291" s="10"/>
      <c r="B291" s="1"/>
      <c r="C291" s="1"/>
      <c r="D291" s="1"/>
      <c r="E291" s="1" t="s">
        <v>1842</v>
      </c>
      <c r="F291" s="17">
        <v>1</v>
      </c>
      <c r="G291" s="48"/>
    </row>
    <row r="292" spans="1:7">
      <c r="A292" s="10"/>
      <c r="B292" s="1"/>
      <c r="C292" s="1"/>
      <c r="D292" s="1"/>
      <c r="E292" s="1" t="s">
        <v>802</v>
      </c>
      <c r="F292" s="17">
        <v>1</v>
      </c>
      <c r="G292" s="48"/>
    </row>
    <row r="293" spans="1:7">
      <c r="A293" s="10"/>
      <c r="B293" s="1"/>
      <c r="C293" s="1"/>
      <c r="D293" s="1"/>
      <c r="E293" s="1" t="s">
        <v>1789</v>
      </c>
      <c r="F293" s="17">
        <v>1</v>
      </c>
      <c r="G293" s="48"/>
    </row>
    <row r="294" spans="1:7">
      <c r="A294" s="10"/>
      <c r="B294" s="1"/>
      <c r="C294" s="1"/>
      <c r="D294" s="1"/>
      <c r="E294" s="1" t="s">
        <v>1137</v>
      </c>
      <c r="F294" s="17">
        <v>1</v>
      </c>
      <c r="G294" s="48"/>
    </row>
    <row r="295" spans="1:7">
      <c r="A295" s="10"/>
      <c r="B295" s="1"/>
      <c r="C295" s="1"/>
      <c r="D295" s="1"/>
      <c r="E295" s="1" t="s">
        <v>501</v>
      </c>
      <c r="F295" s="17">
        <v>1</v>
      </c>
      <c r="G295" s="48"/>
    </row>
    <row r="296" spans="1:7">
      <c r="A296" s="10"/>
      <c r="B296" s="1"/>
      <c r="C296" s="1"/>
      <c r="D296" s="1"/>
      <c r="E296" s="1" t="s">
        <v>1247</v>
      </c>
      <c r="F296" s="17">
        <v>1</v>
      </c>
      <c r="G296" s="48"/>
    </row>
    <row r="297" spans="1:7">
      <c r="A297" s="10"/>
      <c r="B297" s="1"/>
      <c r="C297" s="1"/>
      <c r="D297" s="1"/>
      <c r="E297" s="1" t="s">
        <v>1845</v>
      </c>
      <c r="F297" s="17">
        <v>1</v>
      </c>
      <c r="G297" s="48"/>
    </row>
    <row r="298" spans="1:7">
      <c r="A298" s="10"/>
      <c r="B298" s="1"/>
      <c r="C298" s="1"/>
      <c r="D298" s="1"/>
      <c r="E298" s="1" t="s">
        <v>1149</v>
      </c>
      <c r="F298" s="17">
        <v>1</v>
      </c>
      <c r="G298" s="48"/>
    </row>
    <row r="299" spans="1:7">
      <c r="A299" s="10"/>
      <c r="B299" s="1"/>
      <c r="C299" s="1"/>
      <c r="D299" s="1"/>
      <c r="E299" s="1" t="s">
        <v>1782</v>
      </c>
      <c r="F299" s="17">
        <v>1</v>
      </c>
      <c r="G299" s="48"/>
    </row>
    <row r="300" spans="1:7">
      <c r="A300" s="10"/>
      <c r="B300" s="1"/>
      <c r="C300" s="1"/>
      <c r="D300" s="1"/>
      <c r="E300" s="1" t="s">
        <v>1831</v>
      </c>
      <c r="F300" s="17">
        <v>1</v>
      </c>
      <c r="G300" s="48"/>
    </row>
    <row r="301" spans="1:7">
      <c r="A301" s="10"/>
      <c r="B301" s="1"/>
      <c r="C301" s="1"/>
      <c r="D301" s="1"/>
      <c r="E301" s="1" t="s">
        <v>1832</v>
      </c>
      <c r="F301" s="17">
        <v>1</v>
      </c>
      <c r="G301" s="48"/>
    </row>
    <row r="302" spans="1:7">
      <c r="A302" s="10"/>
      <c r="B302" s="1"/>
      <c r="C302" s="1"/>
      <c r="D302" s="1"/>
      <c r="E302" s="1" t="s">
        <v>1835</v>
      </c>
      <c r="F302" s="17">
        <v>1</v>
      </c>
      <c r="G302" s="48"/>
    </row>
    <row r="303" spans="1:7">
      <c r="A303" s="10"/>
      <c r="B303" s="1"/>
      <c r="C303" s="1"/>
      <c r="D303" s="1"/>
      <c r="E303" s="1" t="s">
        <v>1837</v>
      </c>
      <c r="F303" s="17">
        <v>1</v>
      </c>
      <c r="G303" s="48"/>
    </row>
    <row r="304" spans="1:7">
      <c r="A304" s="10"/>
      <c r="B304" s="1"/>
      <c r="C304" s="1"/>
      <c r="D304" s="1"/>
      <c r="E304" s="1" t="s">
        <v>1847</v>
      </c>
      <c r="F304" s="17">
        <v>1</v>
      </c>
      <c r="G304" s="48"/>
    </row>
    <row r="305" spans="1:7">
      <c r="A305" s="10"/>
      <c r="B305" s="1"/>
      <c r="C305" s="1"/>
      <c r="D305" s="1"/>
      <c r="E305" s="1" t="s">
        <v>1836</v>
      </c>
      <c r="F305" s="17">
        <v>1</v>
      </c>
      <c r="G305" s="48"/>
    </row>
    <row r="306" spans="1:7">
      <c r="A306" s="10"/>
      <c r="B306" s="1"/>
      <c r="C306" s="1"/>
      <c r="D306" s="1" t="s">
        <v>1852</v>
      </c>
      <c r="E306" s="1" t="s">
        <v>1853</v>
      </c>
      <c r="F306" s="17">
        <v>1</v>
      </c>
      <c r="G306" s="48"/>
    </row>
    <row r="307" spans="1:7">
      <c r="A307" s="10"/>
      <c r="B307" s="1"/>
      <c r="C307" s="1"/>
      <c r="D307" s="1" t="s">
        <v>1817</v>
      </c>
      <c r="E307" s="1" t="s">
        <v>1255</v>
      </c>
      <c r="F307" s="17">
        <v>1</v>
      </c>
      <c r="G307" s="48"/>
    </row>
    <row r="308" spans="1:7">
      <c r="A308" s="10"/>
      <c r="B308" s="1"/>
      <c r="C308" s="1"/>
      <c r="D308" s="1"/>
      <c r="E308" s="1" t="s">
        <v>1818</v>
      </c>
      <c r="F308" s="17">
        <v>1</v>
      </c>
      <c r="G308" s="48"/>
    </row>
    <row r="309" spans="1:7">
      <c r="A309" s="10"/>
      <c r="B309" s="1"/>
      <c r="C309" s="1"/>
      <c r="D309" s="1"/>
      <c r="E309" s="1" t="s">
        <v>1819</v>
      </c>
      <c r="F309" s="17">
        <v>1</v>
      </c>
      <c r="G309" s="48"/>
    </row>
    <row r="310" spans="1:7">
      <c r="A310" s="10"/>
      <c r="B310" s="1"/>
      <c r="C310" s="1"/>
      <c r="D310" s="1" t="s">
        <v>1807</v>
      </c>
      <c r="E310" s="1" t="s">
        <v>1808</v>
      </c>
      <c r="F310" s="17">
        <v>1</v>
      </c>
      <c r="G310" s="48"/>
    </row>
    <row r="311" spans="1:7">
      <c r="A311" s="10"/>
      <c r="B311" s="1"/>
      <c r="C311" s="1"/>
      <c r="D311" s="1" t="s">
        <v>1806</v>
      </c>
      <c r="E311" s="1" t="s">
        <v>646</v>
      </c>
      <c r="F311" s="17">
        <v>1</v>
      </c>
      <c r="G311" s="48"/>
    </row>
    <row r="312" spans="1:7">
      <c r="A312" s="10"/>
      <c r="B312" s="1"/>
      <c r="C312" s="1"/>
      <c r="D312" s="1" t="s">
        <v>1809</v>
      </c>
      <c r="E312" s="1" t="s">
        <v>1741</v>
      </c>
      <c r="F312" s="17">
        <v>1</v>
      </c>
      <c r="G312" s="48"/>
    </row>
    <row r="313" spans="1:7">
      <c r="A313" s="10"/>
      <c r="B313" s="1"/>
      <c r="C313" s="1"/>
      <c r="D313" s="1"/>
      <c r="E313" s="1" t="s">
        <v>663</v>
      </c>
      <c r="F313" s="17">
        <v>1</v>
      </c>
      <c r="G313" s="48"/>
    </row>
    <row r="314" spans="1:7">
      <c r="A314" s="10"/>
      <c r="B314" s="1"/>
      <c r="C314" s="1"/>
      <c r="D314" s="1"/>
      <c r="E314" s="1" t="s">
        <v>1555</v>
      </c>
      <c r="F314" s="17">
        <v>1</v>
      </c>
      <c r="G314" s="48"/>
    </row>
    <row r="315" spans="1:7">
      <c r="A315" s="10"/>
      <c r="B315" s="1"/>
      <c r="C315" s="1"/>
      <c r="D315" s="1"/>
      <c r="E315" s="1" t="s">
        <v>1810</v>
      </c>
      <c r="F315" s="17">
        <v>1</v>
      </c>
      <c r="G315" s="48"/>
    </row>
    <row r="316" spans="1:7">
      <c r="A316" s="10"/>
      <c r="B316" s="1"/>
      <c r="C316" s="1"/>
      <c r="D316" s="1"/>
      <c r="E316" s="1" t="s">
        <v>1811</v>
      </c>
      <c r="F316" s="17">
        <v>1</v>
      </c>
      <c r="G316" s="48"/>
    </row>
    <row r="317" spans="1:7">
      <c r="A317" s="10"/>
      <c r="B317" s="1"/>
      <c r="C317" s="1"/>
      <c r="D317" s="1" t="s">
        <v>1856</v>
      </c>
      <c r="E317" s="1" t="s">
        <v>1857</v>
      </c>
      <c r="F317" s="17">
        <v>1</v>
      </c>
      <c r="G317" s="48"/>
    </row>
    <row r="318" spans="1:7">
      <c r="A318" s="10"/>
      <c r="B318" s="1"/>
      <c r="C318" s="1"/>
      <c r="D318" s="1"/>
      <c r="E318" s="1" t="s">
        <v>1858</v>
      </c>
      <c r="F318" s="17">
        <v>1</v>
      </c>
      <c r="G318" s="48"/>
    </row>
    <row r="319" spans="1:7">
      <c r="A319" s="10"/>
      <c r="B319" s="1"/>
      <c r="C319" s="1"/>
      <c r="D319" s="1" t="s">
        <v>1787</v>
      </c>
      <c r="E319" s="1" t="s">
        <v>567</v>
      </c>
      <c r="F319" s="17">
        <v>1</v>
      </c>
      <c r="G319" s="48"/>
    </row>
    <row r="320" spans="1:7">
      <c r="A320" s="10"/>
      <c r="B320" s="1"/>
      <c r="C320" s="1"/>
      <c r="D320" s="1"/>
      <c r="E320" s="1" t="s">
        <v>4133</v>
      </c>
      <c r="F320" s="17">
        <v>1</v>
      </c>
      <c r="G320" s="48"/>
    </row>
    <row r="321" spans="1:7">
      <c r="A321" s="10"/>
      <c r="B321" s="1"/>
      <c r="C321" s="1"/>
      <c r="D321" s="1"/>
      <c r="E321" s="1" t="s">
        <v>1126</v>
      </c>
      <c r="F321" s="17">
        <v>1</v>
      </c>
      <c r="G321" s="48"/>
    </row>
    <row r="322" spans="1:7">
      <c r="A322" s="10"/>
      <c r="B322" s="1"/>
      <c r="C322" s="1"/>
      <c r="D322" s="1"/>
      <c r="E322" s="1" t="s">
        <v>1012</v>
      </c>
      <c r="F322" s="17">
        <v>1</v>
      </c>
      <c r="G322" s="48"/>
    </row>
    <row r="323" spans="1:7">
      <c r="A323" s="10"/>
      <c r="B323" s="1"/>
      <c r="C323" s="1"/>
      <c r="D323" s="1" t="s">
        <v>1788</v>
      </c>
      <c r="E323" s="1" t="s">
        <v>1789</v>
      </c>
      <c r="F323" s="17">
        <v>1</v>
      </c>
      <c r="G323" s="48"/>
    </row>
    <row r="324" spans="1:7">
      <c r="A324" s="10"/>
      <c r="B324" s="1"/>
      <c r="C324" s="1"/>
      <c r="D324" s="1" t="s">
        <v>1790</v>
      </c>
      <c r="E324" s="1" t="s">
        <v>1791</v>
      </c>
      <c r="F324" s="17">
        <v>1</v>
      </c>
      <c r="G324" s="48"/>
    </row>
    <row r="325" spans="1:7">
      <c r="A325" s="10"/>
      <c r="B325" s="1"/>
      <c r="C325" s="1"/>
      <c r="D325" s="1"/>
      <c r="E325" s="1" t="s">
        <v>1792</v>
      </c>
      <c r="F325" s="17">
        <v>1</v>
      </c>
      <c r="G325" s="48"/>
    </row>
    <row r="326" spans="1:7">
      <c r="A326" s="10"/>
      <c r="B326" s="1"/>
      <c r="C326" s="1"/>
      <c r="D326" s="1"/>
      <c r="E326" s="1" t="s">
        <v>1793</v>
      </c>
      <c r="F326" s="17">
        <v>1</v>
      </c>
      <c r="G326" s="48"/>
    </row>
    <row r="327" spans="1:7">
      <c r="A327" s="10"/>
      <c r="B327" s="1"/>
      <c r="C327" s="1"/>
      <c r="D327" s="1"/>
      <c r="E327" s="1" t="s">
        <v>1794</v>
      </c>
      <c r="F327" s="17">
        <v>1</v>
      </c>
      <c r="G327" s="48"/>
    </row>
    <row r="328" spans="1:7">
      <c r="A328" s="10"/>
      <c r="B328" s="1"/>
      <c r="C328" s="1"/>
      <c r="D328" s="1"/>
      <c r="E328" s="1" t="s">
        <v>1795</v>
      </c>
      <c r="F328" s="17">
        <v>1</v>
      </c>
      <c r="G328" s="48"/>
    </row>
    <row r="329" spans="1:7">
      <c r="A329" s="10"/>
      <c r="B329" s="1"/>
      <c r="C329" s="1"/>
      <c r="D329" s="1"/>
      <c r="E329" s="1" t="s">
        <v>2187</v>
      </c>
      <c r="F329" s="17">
        <v>1</v>
      </c>
      <c r="G329" s="48"/>
    </row>
    <row r="330" spans="1:7">
      <c r="A330" s="10"/>
      <c r="B330" s="1"/>
      <c r="C330" s="1" t="s">
        <v>4134</v>
      </c>
      <c r="D330" s="1" t="s">
        <v>1872</v>
      </c>
      <c r="E330" s="1" t="s">
        <v>1873</v>
      </c>
      <c r="F330" s="17">
        <v>1</v>
      </c>
      <c r="G330" s="48"/>
    </row>
    <row r="331" spans="1:7">
      <c r="A331" s="10"/>
      <c r="B331" s="1"/>
      <c r="C331" s="1"/>
      <c r="D331" s="1"/>
      <c r="E331" s="1" t="s">
        <v>1874</v>
      </c>
      <c r="F331" s="17">
        <v>1</v>
      </c>
      <c r="G331" s="48"/>
    </row>
    <row r="332" spans="1:7">
      <c r="A332" s="10"/>
      <c r="B332" s="1"/>
      <c r="C332" s="1"/>
      <c r="D332" s="1"/>
      <c r="E332" s="1" t="s">
        <v>1875</v>
      </c>
      <c r="F332" s="17">
        <v>1</v>
      </c>
      <c r="G332" s="48"/>
    </row>
    <row r="333" spans="1:7">
      <c r="A333" s="10"/>
      <c r="B333" s="1"/>
      <c r="C333" s="1"/>
      <c r="D333" s="1" t="s">
        <v>1868</v>
      </c>
      <c r="E333" s="1" t="s">
        <v>1869</v>
      </c>
      <c r="F333" s="17">
        <v>1</v>
      </c>
      <c r="G333" s="48"/>
    </row>
    <row r="334" spans="1:7">
      <c r="A334" s="10"/>
      <c r="B334" s="1"/>
      <c r="C334" s="1"/>
      <c r="D334" s="1"/>
      <c r="E334" s="1" t="s">
        <v>1870</v>
      </c>
      <c r="F334" s="17">
        <v>1</v>
      </c>
      <c r="G334" s="48"/>
    </row>
    <row r="335" spans="1:7">
      <c r="A335" s="10"/>
      <c r="B335" s="1"/>
      <c r="C335" s="1"/>
      <c r="D335" s="1"/>
      <c r="E335" s="1" t="s">
        <v>1871</v>
      </c>
      <c r="F335" s="17">
        <v>1</v>
      </c>
      <c r="G335" s="48"/>
    </row>
    <row r="336" spans="1:7">
      <c r="A336" s="10"/>
      <c r="B336" s="1"/>
      <c r="C336" s="1"/>
      <c r="D336" s="1" t="s">
        <v>4048</v>
      </c>
      <c r="E336" s="1" t="s">
        <v>1876</v>
      </c>
      <c r="F336" s="17">
        <v>1</v>
      </c>
      <c r="G336" s="48"/>
    </row>
    <row r="337" spans="1:7">
      <c r="A337" s="10"/>
      <c r="B337" s="1"/>
      <c r="C337" s="1"/>
      <c r="D337" s="1" t="s">
        <v>1864</v>
      </c>
      <c r="E337" s="1" t="s">
        <v>1865</v>
      </c>
      <c r="F337" s="17">
        <v>1</v>
      </c>
      <c r="G337" s="48"/>
    </row>
    <row r="338" spans="1:7">
      <c r="A338" s="10"/>
      <c r="B338" s="1"/>
      <c r="C338" s="1"/>
      <c r="D338" s="1"/>
      <c r="E338" s="1" t="s">
        <v>1831</v>
      </c>
      <c r="F338" s="17">
        <v>1</v>
      </c>
      <c r="G338" s="48"/>
    </row>
    <row r="339" spans="1:7">
      <c r="A339" s="10"/>
      <c r="B339" s="1"/>
      <c r="C339" s="1"/>
      <c r="D339" s="1"/>
      <c r="E339" s="1" t="s">
        <v>1866</v>
      </c>
      <c r="F339" s="17">
        <v>1</v>
      </c>
      <c r="G339" s="48"/>
    </row>
    <row r="340" spans="1:7">
      <c r="A340" s="10"/>
      <c r="B340" s="1"/>
      <c r="C340" s="1"/>
      <c r="D340" s="1"/>
      <c r="E340" s="1" t="s">
        <v>1867</v>
      </c>
      <c r="F340" s="17">
        <v>1</v>
      </c>
      <c r="G340" s="48"/>
    </row>
    <row r="341" spans="1:7">
      <c r="A341" s="10"/>
      <c r="B341" s="1"/>
      <c r="C341" s="1"/>
      <c r="D341" s="1" t="s">
        <v>4135</v>
      </c>
      <c r="E341" s="1" t="s">
        <v>1863</v>
      </c>
      <c r="F341" s="17">
        <v>1</v>
      </c>
      <c r="G341" s="48"/>
    </row>
    <row r="342" spans="1:7">
      <c r="A342" s="10"/>
      <c r="B342" s="1"/>
      <c r="C342" s="1"/>
      <c r="D342" s="1" t="s">
        <v>1859</v>
      </c>
      <c r="E342" s="1" t="s">
        <v>1849</v>
      </c>
      <c r="F342" s="17">
        <v>1</v>
      </c>
      <c r="G342" s="48"/>
    </row>
    <row r="343" spans="1:7">
      <c r="A343" s="10"/>
      <c r="B343" s="1"/>
      <c r="C343" s="1"/>
      <c r="D343" s="1" t="s">
        <v>1588</v>
      </c>
      <c r="E343" s="1" t="s">
        <v>4136</v>
      </c>
      <c r="F343" s="17">
        <v>1</v>
      </c>
      <c r="G343" s="48"/>
    </row>
    <row r="344" spans="1:7">
      <c r="A344" s="10"/>
      <c r="B344" s="1"/>
      <c r="C344" s="1"/>
      <c r="D344" s="1"/>
      <c r="E344" s="1" t="s">
        <v>1589</v>
      </c>
      <c r="F344" s="17">
        <v>1</v>
      </c>
      <c r="G344" s="48"/>
    </row>
    <row r="345" spans="1:7">
      <c r="A345" s="10"/>
      <c r="B345" s="1"/>
      <c r="C345" s="1"/>
      <c r="D345" s="1"/>
      <c r="E345" s="1" t="s">
        <v>1862</v>
      </c>
      <c r="F345" s="17">
        <v>1</v>
      </c>
      <c r="G345" s="48"/>
    </row>
    <row r="346" spans="1:7">
      <c r="A346" s="10"/>
      <c r="B346" s="1"/>
      <c r="C346" s="1"/>
      <c r="D346" s="1"/>
      <c r="E346" s="1" t="s">
        <v>1325</v>
      </c>
      <c r="F346" s="17">
        <v>1</v>
      </c>
      <c r="G346" s="48"/>
    </row>
    <row r="347" spans="1:7">
      <c r="A347" s="10"/>
      <c r="B347" s="1"/>
      <c r="C347" s="1"/>
      <c r="D347" s="1" t="s">
        <v>1860</v>
      </c>
      <c r="E347" s="1" t="s">
        <v>1861</v>
      </c>
      <c r="F347" s="17">
        <v>1</v>
      </c>
      <c r="G347" s="48"/>
    </row>
    <row r="348" spans="1:7">
      <c r="A348" s="10"/>
      <c r="B348" s="1"/>
      <c r="C348" s="1" t="s">
        <v>4137</v>
      </c>
      <c r="D348" s="1" t="s">
        <v>1759</v>
      </c>
      <c r="E348" s="1" t="s">
        <v>592</v>
      </c>
      <c r="F348" s="17">
        <v>1</v>
      </c>
      <c r="G348" s="48"/>
    </row>
    <row r="349" spans="1:7">
      <c r="A349" s="10"/>
      <c r="B349" s="1"/>
      <c r="C349" s="1"/>
      <c r="D349" s="1"/>
      <c r="E349" s="1" t="s">
        <v>1760</v>
      </c>
      <c r="F349" s="17">
        <v>1</v>
      </c>
      <c r="G349" s="48"/>
    </row>
    <row r="350" spans="1:7">
      <c r="A350" s="10"/>
      <c r="B350" s="1"/>
      <c r="C350" s="1"/>
      <c r="D350" s="1"/>
      <c r="E350" s="1" t="s">
        <v>1761</v>
      </c>
      <c r="F350" s="17">
        <v>1</v>
      </c>
      <c r="G350" s="48"/>
    </row>
    <row r="351" spans="1:7">
      <c r="A351" s="10"/>
      <c r="B351" s="1"/>
      <c r="C351" s="1"/>
      <c r="D351" s="1"/>
      <c r="E351" s="1" t="s">
        <v>1762</v>
      </c>
      <c r="F351" s="17">
        <v>1</v>
      </c>
      <c r="G351" s="48"/>
    </row>
    <row r="352" spans="1:7">
      <c r="A352" s="10"/>
      <c r="B352" s="1"/>
      <c r="C352" s="1"/>
      <c r="D352" s="1"/>
      <c r="E352" s="1" t="s">
        <v>133</v>
      </c>
      <c r="F352" s="17">
        <v>1</v>
      </c>
      <c r="G352" s="48"/>
    </row>
    <row r="353" spans="1:7">
      <c r="A353" s="10"/>
      <c r="B353" s="1"/>
      <c r="C353" s="1"/>
      <c r="D353" s="1"/>
      <c r="E353" s="1" t="s">
        <v>1763</v>
      </c>
      <c r="F353" s="17">
        <v>1</v>
      </c>
      <c r="G353" s="48"/>
    </row>
    <row r="354" spans="1:7">
      <c r="A354" s="10"/>
      <c r="B354" s="1"/>
      <c r="C354" s="1"/>
      <c r="D354" s="1"/>
      <c r="E354" s="1" t="s">
        <v>841</v>
      </c>
      <c r="F354" s="17">
        <v>1</v>
      </c>
      <c r="G354" s="48"/>
    </row>
    <row r="355" spans="1:7">
      <c r="A355" s="10"/>
      <c r="B355" s="1"/>
      <c r="C355" s="1"/>
      <c r="D355" s="1"/>
      <c r="E355" s="1" t="s">
        <v>742</v>
      </c>
      <c r="F355" s="17">
        <v>1</v>
      </c>
      <c r="G355" s="48"/>
    </row>
    <row r="356" spans="1:7">
      <c r="A356" s="10"/>
      <c r="B356" s="1"/>
      <c r="C356" s="1"/>
      <c r="D356" s="1"/>
      <c r="E356" s="1" t="s">
        <v>1764</v>
      </c>
      <c r="F356" s="17">
        <v>1</v>
      </c>
      <c r="G356" s="48"/>
    </row>
    <row r="357" spans="1:7">
      <c r="A357" s="10"/>
      <c r="B357" s="1"/>
      <c r="C357" s="1"/>
      <c r="D357" s="1" t="s">
        <v>1765</v>
      </c>
      <c r="E357" s="1" t="s">
        <v>868</v>
      </c>
      <c r="F357" s="17">
        <v>1</v>
      </c>
      <c r="G357" s="48"/>
    </row>
    <row r="358" spans="1:7">
      <c r="A358" s="10"/>
      <c r="B358" s="1"/>
      <c r="C358" s="1"/>
      <c r="D358" s="1" t="s">
        <v>1766</v>
      </c>
      <c r="E358" s="1" t="s">
        <v>1767</v>
      </c>
      <c r="F358" s="17">
        <v>1</v>
      </c>
      <c r="G358" s="48"/>
    </row>
    <row r="359" spans="1:7">
      <c r="A359" s="10"/>
      <c r="B359" s="1"/>
      <c r="C359" s="1"/>
      <c r="D359" s="1"/>
      <c r="E359" s="1" t="s">
        <v>1768</v>
      </c>
      <c r="F359" s="17">
        <v>1</v>
      </c>
      <c r="G359" s="48"/>
    </row>
    <row r="360" spans="1:7">
      <c r="A360" s="10"/>
      <c r="B360" s="1"/>
      <c r="C360" s="1"/>
      <c r="D360" s="1"/>
      <c r="E360" s="1" t="s">
        <v>1297</v>
      </c>
      <c r="F360" s="17">
        <v>1</v>
      </c>
      <c r="G360" s="48"/>
    </row>
    <row r="361" spans="1:7">
      <c r="A361" s="10"/>
      <c r="B361" s="1"/>
      <c r="C361" s="1"/>
      <c r="D361" s="1"/>
      <c r="E361" s="1" t="s">
        <v>4138</v>
      </c>
      <c r="F361" s="17">
        <v>1</v>
      </c>
      <c r="G361" s="48"/>
    </row>
    <row r="362" spans="1:7">
      <c r="A362" s="10"/>
      <c r="B362" s="1"/>
      <c r="C362" s="1"/>
      <c r="D362" s="1"/>
      <c r="E362" s="1" t="s">
        <v>1109</v>
      </c>
      <c r="F362" s="17">
        <v>1</v>
      </c>
      <c r="G362" s="48"/>
    </row>
    <row r="363" spans="1:7">
      <c r="A363" s="10"/>
      <c r="B363" s="1"/>
      <c r="C363" s="1"/>
      <c r="D363" s="1"/>
      <c r="E363" s="1" t="s">
        <v>1685</v>
      </c>
      <c r="F363" s="17">
        <v>1</v>
      </c>
      <c r="G363" s="48"/>
    </row>
    <row r="364" spans="1:7">
      <c r="A364" s="10"/>
      <c r="B364" s="1"/>
      <c r="C364" s="1"/>
      <c r="D364" s="1"/>
      <c r="E364" s="1" t="s">
        <v>866</v>
      </c>
      <c r="F364" s="17">
        <v>1</v>
      </c>
      <c r="G364" s="48"/>
    </row>
    <row r="365" spans="1:7">
      <c r="A365" s="10"/>
      <c r="B365" s="1"/>
      <c r="C365" s="1"/>
      <c r="D365" s="1"/>
      <c r="E365" s="1" t="s">
        <v>1769</v>
      </c>
      <c r="F365" s="17">
        <v>1</v>
      </c>
      <c r="G365" s="48"/>
    </row>
    <row r="366" spans="1:7">
      <c r="A366" s="10"/>
      <c r="B366" s="1"/>
      <c r="C366" s="1"/>
      <c r="D366" s="1"/>
      <c r="E366" s="1" t="s">
        <v>1770</v>
      </c>
      <c r="F366" s="17">
        <v>1</v>
      </c>
      <c r="G366" s="48"/>
    </row>
    <row r="367" spans="1:7">
      <c r="A367" s="10"/>
      <c r="B367" s="1"/>
      <c r="C367" s="1" t="s">
        <v>4139</v>
      </c>
      <c r="D367" s="1" t="s">
        <v>1781</v>
      </c>
      <c r="E367" s="1" t="s">
        <v>1782</v>
      </c>
      <c r="F367" s="17">
        <v>1</v>
      </c>
      <c r="G367" s="48"/>
    </row>
    <row r="368" spans="1:7">
      <c r="A368" s="10"/>
      <c r="B368" s="1"/>
      <c r="C368" s="1"/>
      <c r="D368" s="1"/>
      <c r="E368" s="1" t="s">
        <v>252</v>
      </c>
      <c r="F368" s="17">
        <v>1</v>
      </c>
      <c r="G368" s="48"/>
    </row>
    <row r="369" spans="1:7">
      <c r="A369" s="10"/>
      <c r="B369" s="1"/>
      <c r="C369" s="1"/>
      <c r="D369" s="1"/>
      <c r="E369" s="1" t="s">
        <v>1188</v>
      </c>
      <c r="F369" s="17">
        <v>1</v>
      </c>
      <c r="G369" s="48"/>
    </row>
    <row r="370" spans="1:7">
      <c r="A370" s="10"/>
      <c r="B370" s="1"/>
      <c r="C370" s="1"/>
      <c r="D370" s="1"/>
      <c r="E370" s="1" t="s">
        <v>1783</v>
      </c>
      <c r="F370" s="17">
        <v>1</v>
      </c>
      <c r="G370" s="48"/>
    </row>
    <row r="371" spans="1:7">
      <c r="A371" s="10"/>
      <c r="B371" s="1"/>
      <c r="C371" s="1"/>
      <c r="D371" s="1"/>
      <c r="E371" s="1" t="s">
        <v>1322</v>
      </c>
      <c r="F371" s="17">
        <v>1</v>
      </c>
      <c r="G371" s="48"/>
    </row>
    <row r="372" spans="1:7">
      <c r="A372" s="10"/>
      <c r="B372" s="1"/>
      <c r="C372" s="1"/>
      <c r="D372" s="1"/>
      <c r="E372" s="1" t="s">
        <v>344</v>
      </c>
      <c r="F372" s="17">
        <v>1</v>
      </c>
      <c r="G372" s="48"/>
    </row>
    <row r="373" spans="1:7">
      <c r="A373" s="10"/>
      <c r="B373" s="1"/>
      <c r="C373" s="1"/>
      <c r="D373" s="1"/>
      <c r="E373" s="1" t="s">
        <v>1784</v>
      </c>
      <c r="F373" s="17">
        <v>1</v>
      </c>
      <c r="G373" s="48"/>
    </row>
    <row r="374" spans="1:7">
      <c r="A374" s="10"/>
      <c r="B374" s="1"/>
      <c r="C374" s="1"/>
      <c r="D374" s="1"/>
      <c r="E374" s="1" t="s">
        <v>1063</v>
      </c>
      <c r="F374" s="17">
        <v>1</v>
      </c>
      <c r="G374" s="48"/>
    </row>
    <row r="375" spans="1:7">
      <c r="A375" s="10"/>
      <c r="B375" s="1"/>
      <c r="C375" s="1"/>
      <c r="D375" s="1"/>
      <c r="E375" s="1" t="s">
        <v>1785</v>
      </c>
      <c r="F375" s="17">
        <v>1</v>
      </c>
      <c r="G375" s="48"/>
    </row>
    <row r="376" spans="1:7">
      <c r="A376" s="10"/>
      <c r="B376" s="1"/>
      <c r="C376" s="1"/>
      <c r="D376" s="1"/>
      <c r="E376" s="1" t="s">
        <v>1786</v>
      </c>
      <c r="F376" s="17">
        <v>1</v>
      </c>
      <c r="G376" s="48"/>
    </row>
    <row r="377" spans="1:7">
      <c r="A377" s="10"/>
      <c r="B377" s="1"/>
      <c r="C377" s="1"/>
      <c r="D377" s="1"/>
      <c r="E377" s="1" t="s">
        <v>216</v>
      </c>
      <c r="F377" s="17">
        <v>1</v>
      </c>
      <c r="G377" s="48"/>
    </row>
    <row r="378" spans="1:7">
      <c r="A378" s="10"/>
      <c r="B378" s="1"/>
      <c r="C378" s="1" t="s">
        <v>4140</v>
      </c>
      <c r="D378" s="1" t="s">
        <v>1693</v>
      </c>
      <c r="E378" s="1" t="s">
        <v>1694</v>
      </c>
      <c r="F378" s="17">
        <v>1</v>
      </c>
      <c r="G378" s="48"/>
    </row>
    <row r="379" spans="1:7">
      <c r="A379" s="10"/>
      <c r="B379" s="1"/>
      <c r="C379" s="1"/>
      <c r="D379" s="1"/>
      <c r="E379" s="1" t="s">
        <v>1695</v>
      </c>
      <c r="F379" s="17">
        <v>1</v>
      </c>
      <c r="G379" s="48"/>
    </row>
    <row r="380" spans="1:7">
      <c r="A380" s="10"/>
      <c r="B380" s="1"/>
      <c r="C380" s="1" t="s">
        <v>4219</v>
      </c>
      <c r="D380" s="1" t="s">
        <v>1690</v>
      </c>
      <c r="E380" s="1" t="s">
        <v>1387</v>
      </c>
      <c r="F380" s="17">
        <v>1</v>
      </c>
      <c r="G380" s="48"/>
    </row>
    <row r="381" spans="1:7">
      <c r="A381" s="10"/>
      <c r="B381" s="1"/>
      <c r="C381" s="1"/>
      <c r="D381" s="1"/>
      <c r="E381" s="1" t="s">
        <v>133</v>
      </c>
      <c r="F381" s="17">
        <v>1</v>
      </c>
      <c r="G381" s="48"/>
    </row>
    <row r="382" spans="1:7">
      <c r="A382" s="10"/>
      <c r="B382" s="1"/>
      <c r="C382" s="1"/>
      <c r="D382" s="1"/>
      <c r="E382" s="1" t="s">
        <v>463</v>
      </c>
      <c r="F382" s="17">
        <v>1</v>
      </c>
      <c r="G382" s="48"/>
    </row>
    <row r="383" spans="1:7">
      <c r="A383" s="10"/>
      <c r="B383" s="1"/>
      <c r="C383" s="1"/>
      <c r="D383" s="1"/>
      <c r="E383" s="1" t="s">
        <v>125</v>
      </c>
      <c r="F383" s="17">
        <v>1</v>
      </c>
      <c r="G383" s="48"/>
    </row>
    <row r="384" spans="1:7">
      <c r="A384" s="10"/>
      <c r="B384" s="1"/>
      <c r="C384" s="1" t="s">
        <v>4220</v>
      </c>
      <c r="D384" s="1" t="s">
        <v>1725</v>
      </c>
      <c r="E384" s="1" t="s">
        <v>1014</v>
      </c>
      <c r="F384" s="17">
        <v>1</v>
      </c>
      <c r="G384" s="48"/>
    </row>
    <row r="385" spans="1:7">
      <c r="A385" s="10"/>
      <c r="B385" s="1"/>
      <c r="C385" s="1"/>
      <c r="D385" s="1" t="s">
        <v>1726</v>
      </c>
      <c r="E385" s="1" t="s">
        <v>1727</v>
      </c>
      <c r="F385" s="17">
        <v>1</v>
      </c>
      <c r="G385" s="48"/>
    </row>
    <row r="386" spans="1:7">
      <c r="A386" s="10"/>
      <c r="B386" s="1"/>
      <c r="C386" s="1"/>
      <c r="D386" s="1" t="s">
        <v>1729</v>
      </c>
      <c r="E386" s="1" t="s">
        <v>1730</v>
      </c>
      <c r="F386" s="17">
        <v>1</v>
      </c>
      <c r="G386" s="48"/>
    </row>
    <row r="387" spans="1:7">
      <c r="A387" s="10"/>
      <c r="B387" s="1"/>
      <c r="C387" s="1"/>
      <c r="D387" s="1"/>
      <c r="E387" s="1" t="s">
        <v>1731</v>
      </c>
      <c r="F387" s="17">
        <v>1</v>
      </c>
      <c r="G387" s="48"/>
    </row>
    <row r="388" spans="1:7">
      <c r="A388" s="10"/>
      <c r="B388" s="1"/>
      <c r="C388" s="1"/>
      <c r="D388" s="1" t="s">
        <v>1719</v>
      </c>
      <c r="E388" s="1" t="s">
        <v>1108</v>
      </c>
      <c r="F388" s="17">
        <v>1</v>
      </c>
      <c r="G388" s="48"/>
    </row>
    <row r="389" spans="1:7">
      <c r="A389" s="10"/>
      <c r="B389" s="1"/>
      <c r="C389" s="1"/>
      <c r="D389" s="1"/>
      <c r="E389" s="1" t="s">
        <v>1720</v>
      </c>
      <c r="F389" s="17">
        <v>1</v>
      </c>
      <c r="G389" s="48"/>
    </row>
    <row r="390" spans="1:7">
      <c r="A390" s="10"/>
      <c r="B390" s="1"/>
      <c r="C390" s="1"/>
      <c r="D390" s="1"/>
      <c r="E390" s="1" t="s">
        <v>1011</v>
      </c>
      <c r="F390" s="17">
        <v>1</v>
      </c>
      <c r="G390" s="48"/>
    </row>
    <row r="391" spans="1:7">
      <c r="A391" s="10"/>
      <c r="B391" s="1"/>
      <c r="C391" s="1"/>
      <c r="D391" s="1"/>
      <c r="E391" s="1" t="s">
        <v>483</v>
      </c>
      <c r="F391" s="17">
        <v>1</v>
      </c>
      <c r="G391" s="48"/>
    </row>
    <row r="392" spans="1:7">
      <c r="A392" s="10"/>
      <c r="B392" s="1"/>
      <c r="C392" s="1"/>
      <c r="D392" s="1" t="s">
        <v>1717</v>
      </c>
      <c r="E392" s="1" t="s">
        <v>1718</v>
      </c>
      <c r="F392" s="17">
        <v>1</v>
      </c>
      <c r="G392" s="48"/>
    </row>
    <row r="393" spans="1:7">
      <c r="A393" s="10"/>
      <c r="B393" s="1"/>
      <c r="C393" s="1"/>
      <c r="D393" s="1"/>
      <c r="E393" s="1" t="s">
        <v>1384</v>
      </c>
      <c r="F393" s="17">
        <v>1</v>
      </c>
      <c r="G393" s="48"/>
    </row>
    <row r="394" spans="1:7">
      <c r="A394" s="10"/>
      <c r="B394" s="1"/>
      <c r="C394" s="1"/>
      <c r="D394" s="1" t="s">
        <v>1728</v>
      </c>
      <c r="E394" s="1" t="s">
        <v>344</v>
      </c>
      <c r="F394" s="17">
        <v>1</v>
      </c>
      <c r="G394" s="48"/>
    </row>
    <row r="395" spans="1:7">
      <c r="A395" s="10"/>
      <c r="B395" s="1"/>
      <c r="C395" s="1"/>
      <c r="D395" s="1" t="s">
        <v>1721</v>
      </c>
      <c r="E395" s="1" t="s">
        <v>1722</v>
      </c>
      <c r="F395" s="17">
        <v>1</v>
      </c>
      <c r="G395" s="48"/>
    </row>
    <row r="396" spans="1:7">
      <c r="A396" s="10"/>
      <c r="B396" s="1"/>
      <c r="C396" s="1"/>
      <c r="D396" s="1" t="s">
        <v>1712</v>
      </c>
      <c r="E396" s="1" t="s">
        <v>1713</v>
      </c>
      <c r="F396" s="17">
        <v>1</v>
      </c>
      <c r="G396" s="48"/>
    </row>
    <row r="397" spans="1:7">
      <c r="A397" s="10"/>
      <c r="B397" s="1"/>
      <c r="C397" s="1"/>
      <c r="D397" s="1"/>
      <c r="E397" s="1" t="s">
        <v>1714</v>
      </c>
      <c r="F397" s="17">
        <v>1</v>
      </c>
      <c r="G397" s="48"/>
    </row>
    <row r="398" spans="1:7">
      <c r="A398" s="10"/>
      <c r="B398" s="1"/>
      <c r="C398" s="1"/>
      <c r="D398" s="1"/>
      <c r="E398" s="1" t="s">
        <v>1715</v>
      </c>
      <c r="F398" s="17">
        <v>1</v>
      </c>
      <c r="G398" s="48"/>
    </row>
    <row r="399" spans="1:7">
      <c r="A399" s="10"/>
      <c r="B399" s="1"/>
      <c r="C399" s="1"/>
      <c r="D399" s="1"/>
      <c r="E399" s="1" t="s">
        <v>1716</v>
      </c>
      <c r="F399" s="17">
        <v>1</v>
      </c>
      <c r="G399" s="48"/>
    </row>
    <row r="400" spans="1:7">
      <c r="A400" s="10"/>
      <c r="B400" s="1"/>
      <c r="C400" s="1"/>
      <c r="D400" s="1"/>
      <c r="E400" s="1" t="s">
        <v>4221</v>
      </c>
      <c r="F400" s="17">
        <v>1</v>
      </c>
      <c r="G400" s="48"/>
    </row>
    <row r="401" spans="1:7">
      <c r="A401" s="10"/>
      <c r="B401" s="1"/>
      <c r="C401" s="1"/>
      <c r="D401" s="1" t="s">
        <v>1723</v>
      </c>
      <c r="E401" s="1" t="s">
        <v>1724</v>
      </c>
      <c r="F401" s="17">
        <v>1</v>
      </c>
      <c r="G401" s="48"/>
    </row>
    <row r="402" spans="1:7">
      <c r="A402" s="10"/>
      <c r="B402" s="1"/>
      <c r="C402" s="1"/>
      <c r="D402" s="1" t="s">
        <v>1734</v>
      </c>
      <c r="E402" s="1" t="s">
        <v>1491</v>
      </c>
      <c r="F402" s="17">
        <v>1</v>
      </c>
      <c r="G402" s="48"/>
    </row>
    <row r="403" spans="1:7">
      <c r="A403" s="10"/>
      <c r="B403" s="1"/>
      <c r="C403" s="1"/>
      <c r="D403" s="1" t="s">
        <v>1735</v>
      </c>
      <c r="E403" s="1" t="s">
        <v>1736</v>
      </c>
      <c r="F403" s="17">
        <v>1</v>
      </c>
      <c r="G403" s="48"/>
    </row>
    <row r="404" spans="1:7">
      <c r="A404" s="10"/>
      <c r="B404" s="1"/>
      <c r="C404" s="1"/>
      <c r="D404" s="1" t="s">
        <v>1737</v>
      </c>
      <c r="E404" s="1" t="s">
        <v>435</v>
      </c>
      <c r="F404" s="17">
        <v>1</v>
      </c>
      <c r="G404" s="48"/>
    </row>
    <row r="405" spans="1:7">
      <c r="A405" s="10"/>
      <c r="B405" s="1"/>
      <c r="C405" s="1"/>
      <c r="D405" s="1"/>
      <c r="E405" s="1" t="s">
        <v>1738</v>
      </c>
      <c r="F405" s="17">
        <v>1</v>
      </c>
      <c r="G405" s="48"/>
    </row>
    <row r="406" spans="1:7">
      <c r="A406" s="10"/>
      <c r="B406" s="1"/>
      <c r="C406" s="1"/>
      <c r="D406" s="1"/>
      <c r="E406" s="1" t="s">
        <v>1739</v>
      </c>
      <c r="F406" s="17">
        <v>1</v>
      </c>
      <c r="G406" s="48"/>
    </row>
    <row r="407" spans="1:7">
      <c r="A407" s="10"/>
      <c r="B407" s="1"/>
      <c r="C407" s="1"/>
      <c r="D407" s="1"/>
      <c r="E407" s="1" t="s">
        <v>1740</v>
      </c>
      <c r="F407" s="17">
        <v>1</v>
      </c>
      <c r="G407" s="48"/>
    </row>
    <row r="408" spans="1:7">
      <c r="A408" s="10"/>
      <c r="B408" s="1"/>
      <c r="C408" s="1"/>
      <c r="D408" s="1"/>
      <c r="E408" s="1" t="s">
        <v>1741</v>
      </c>
      <c r="F408" s="17">
        <v>1</v>
      </c>
      <c r="G408" s="48"/>
    </row>
    <row r="409" spans="1:7">
      <c r="A409" s="10"/>
      <c r="B409" s="1"/>
      <c r="C409" s="1"/>
      <c r="D409" s="1"/>
      <c r="E409" s="1" t="s">
        <v>1278</v>
      </c>
      <c r="F409" s="17">
        <v>1</v>
      </c>
      <c r="G409" s="48"/>
    </row>
    <row r="410" spans="1:7">
      <c r="A410" s="10"/>
      <c r="B410" s="1"/>
      <c r="C410" s="1"/>
      <c r="D410" s="1"/>
      <c r="E410" s="1" t="s">
        <v>1742</v>
      </c>
      <c r="F410" s="17">
        <v>1</v>
      </c>
      <c r="G410" s="48"/>
    </row>
    <row r="411" spans="1:7">
      <c r="A411" s="10"/>
      <c r="B411" s="1"/>
      <c r="C411" s="1"/>
      <c r="D411" s="1"/>
      <c r="E411" s="1" t="s">
        <v>1743</v>
      </c>
      <c r="F411" s="17">
        <v>1</v>
      </c>
      <c r="G411" s="48"/>
    </row>
    <row r="412" spans="1:7">
      <c r="A412" s="10"/>
      <c r="B412" s="1"/>
      <c r="C412" s="1"/>
      <c r="D412" s="1"/>
      <c r="E412" s="1" t="s">
        <v>1744</v>
      </c>
      <c r="F412" s="17">
        <v>1</v>
      </c>
      <c r="G412" s="48"/>
    </row>
    <row r="413" spans="1:7">
      <c r="A413" s="10"/>
      <c r="B413" s="1"/>
      <c r="C413" s="1"/>
      <c r="D413" s="1"/>
      <c r="E413" s="1" t="s">
        <v>1745</v>
      </c>
      <c r="F413" s="17">
        <v>1</v>
      </c>
      <c r="G413" s="48"/>
    </row>
    <row r="414" spans="1:7">
      <c r="A414" s="10"/>
      <c r="B414" s="1"/>
      <c r="C414" s="1"/>
      <c r="D414" s="1"/>
      <c r="E414" s="1" t="s">
        <v>1746</v>
      </c>
      <c r="F414" s="17">
        <v>1</v>
      </c>
      <c r="G414" s="48"/>
    </row>
    <row r="415" spans="1:7">
      <c r="A415" s="10"/>
      <c r="B415" s="1"/>
      <c r="C415" s="1"/>
      <c r="D415" s="1"/>
      <c r="E415" s="1" t="s">
        <v>1747</v>
      </c>
      <c r="F415" s="17">
        <v>1</v>
      </c>
      <c r="G415" s="48"/>
    </row>
    <row r="416" spans="1:7">
      <c r="A416" s="10"/>
      <c r="B416" s="1"/>
      <c r="C416" s="1"/>
      <c r="D416" s="1"/>
      <c r="E416" s="1" t="s">
        <v>1748</v>
      </c>
      <c r="F416" s="17">
        <v>1</v>
      </c>
      <c r="G416" s="48"/>
    </row>
    <row r="417" spans="1:7">
      <c r="A417" s="10"/>
      <c r="B417" s="1"/>
      <c r="C417" s="1"/>
      <c r="D417" s="1"/>
      <c r="E417" s="1" t="s">
        <v>1027</v>
      </c>
      <c r="F417" s="17">
        <v>1</v>
      </c>
      <c r="G417" s="48"/>
    </row>
    <row r="418" spans="1:7">
      <c r="A418" s="10"/>
      <c r="B418" s="1"/>
      <c r="C418" s="1"/>
      <c r="D418" s="1"/>
      <c r="E418" s="1" t="s">
        <v>1749</v>
      </c>
      <c r="F418" s="17">
        <v>1</v>
      </c>
      <c r="G418" s="48"/>
    </row>
    <row r="419" spans="1:7">
      <c r="A419" s="10"/>
      <c r="B419" s="1"/>
      <c r="C419" s="1"/>
      <c r="D419" s="1"/>
      <c r="E419" s="1" t="s">
        <v>1011</v>
      </c>
      <c r="F419" s="17">
        <v>1</v>
      </c>
      <c r="G419" s="48"/>
    </row>
    <row r="420" spans="1:7">
      <c r="A420" s="10"/>
      <c r="B420" s="1"/>
      <c r="C420" s="1"/>
      <c r="D420" s="1"/>
      <c r="E420" s="1" t="s">
        <v>1750</v>
      </c>
      <c r="F420" s="17">
        <v>1</v>
      </c>
      <c r="G420" s="48"/>
    </row>
    <row r="421" spans="1:7">
      <c r="A421" s="10"/>
      <c r="B421" s="1"/>
      <c r="C421" s="1"/>
      <c r="D421" s="1"/>
      <c r="E421" s="1" t="s">
        <v>1751</v>
      </c>
      <c r="F421" s="17">
        <v>1</v>
      </c>
      <c r="G421" s="48"/>
    </row>
    <row r="422" spans="1:7">
      <c r="A422" s="10"/>
      <c r="B422" s="1"/>
      <c r="C422" s="1"/>
      <c r="D422" s="1"/>
      <c r="E422" s="1" t="s">
        <v>667</v>
      </c>
      <c r="F422" s="17">
        <v>1</v>
      </c>
      <c r="G422" s="48"/>
    </row>
    <row r="423" spans="1:7">
      <c r="A423" s="10"/>
      <c r="B423" s="1"/>
      <c r="C423" s="1"/>
      <c r="D423" s="1"/>
      <c r="E423" s="1" t="s">
        <v>1731</v>
      </c>
      <c r="F423" s="17">
        <v>1</v>
      </c>
      <c r="G423" s="48"/>
    </row>
    <row r="424" spans="1:7">
      <c r="A424" s="10"/>
      <c r="B424" s="1"/>
      <c r="C424" s="1"/>
      <c r="D424" s="1" t="s">
        <v>1732</v>
      </c>
      <c r="E424" s="1" t="s">
        <v>1733</v>
      </c>
      <c r="F424" s="17">
        <v>1</v>
      </c>
      <c r="G424" s="48"/>
    </row>
    <row r="425" spans="1:7">
      <c r="A425" s="10"/>
      <c r="B425" s="1"/>
      <c r="C425" s="1"/>
      <c r="D425" s="1" t="s">
        <v>1754</v>
      </c>
      <c r="E425" s="1" t="s">
        <v>1319</v>
      </c>
      <c r="F425" s="17">
        <v>1</v>
      </c>
      <c r="G425" s="48"/>
    </row>
    <row r="426" spans="1:7">
      <c r="A426" s="10"/>
      <c r="B426" s="1"/>
      <c r="C426" s="1"/>
      <c r="D426" s="1" t="s">
        <v>1752</v>
      </c>
      <c r="E426" s="1" t="s">
        <v>713</v>
      </c>
      <c r="F426" s="17">
        <v>1</v>
      </c>
      <c r="G426" s="48"/>
    </row>
    <row r="427" spans="1:7">
      <c r="A427" s="10"/>
      <c r="B427" s="1"/>
      <c r="C427" s="1"/>
      <c r="D427" s="1" t="s">
        <v>1753</v>
      </c>
      <c r="E427" s="1" t="s">
        <v>1464</v>
      </c>
      <c r="F427" s="17">
        <v>1</v>
      </c>
      <c r="G427" s="48"/>
    </row>
    <row r="428" spans="1:7">
      <c r="A428" s="10"/>
      <c r="B428" s="1"/>
      <c r="C428" s="1"/>
      <c r="D428" s="1" t="s">
        <v>1755</v>
      </c>
      <c r="E428" s="1" t="s">
        <v>1756</v>
      </c>
      <c r="F428" s="17">
        <v>1</v>
      </c>
      <c r="G428" s="48"/>
    </row>
    <row r="429" spans="1:7">
      <c r="A429" s="10"/>
      <c r="B429" s="1"/>
      <c r="C429" s="1" t="s">
        <v>4222</v>
      </c>
      <c r="D429" s="1" t="s">
        <v>1757</v>
      </c>
      <c r="E429" s="1" t="s">
        <v>1758</v>
      </c>
      <c r="F429" s="17">
        <v>1</v>
      </c>
      <c r="G429" s="48"/>
    </row>
    <row r="430" spans="1:7">
      <c r="A430" s="10"/>
      <c r="B430" s="1"/>
      <c r="C430" s="1" t="s">
        <v>4224</v>
      </c>
      <c r="D430" s="1" t="s">
        <v>1883</v>
      </c>
      <c r="E430" s="1" t="s">
        <v>78</v>
      </c>
      <c r="F430" s="17">
        <v>1</v>
      </c>
      <c r="G430" s="48"/>
    </row>
    <row r="431" spans="1:7">
      <c r="A431" s="10"/>
      <c r="B431" s="1"/>
      <c r="C431" s="1"/>
      <c r="D431" s="1"/>
      <c r="E431" s="1" t="s">
        <v>1884</v>
      </c>
      <c r="F431" s="17">
        <v>1</v>
      </c>
      <c r="G431" s="48"/>
    </row>
    <row r="432" spans="1:7">
      <c r="A432" s="10"/>
      <c r="B432" s="1"/>
      <c r="C432" s="1"/>
      <c r="D432" s="1"/>
      <c r="E432" s="1" t="s">
        <v>866</v>
      </c>
      <c r="F432" s="17">
        <v>1</v>
      </c>
      <c r="G432" s="48"/>
    </row>
    <row r="433" spans="1:7">
      <c r="A433" s="10"/>
      <c r="B433" s="1"/>
      <c r="C433" s="1"/>
      <c r="D433" s="1"/>
      <c r="E433" s="1" t="s">
        <v>1885</v>
      </c>
      <c r="F433" s="17">
        <v>1</v>
      </c>
      <c r="G433" s="48"/>
    </row>
    <row r="434" spans="1:7">
      <c r="A434" s="10"/>
      <c r="B434" s="1"/>
      <c r="C434" s="1" t="s">
        <v>4223</v>
      </c>
      <c r="D434" s="1" t="s">
        <v>1461</v>
      </c>
      <c r="E434" s="1" t="s">
        <v>1462</v>
      </c>
      <c r="F434" s="17">
        <v>1</v>
      </c>
      <c r="G434" s="48"/>
    </row>
    <row r="435" spans="1:7">
      <c r="A435" s="10"/>
      <c r="B435" s="1"/>
      <c r="C435" s="1" t="s">
        <v>4225</v>
      </c>
      <c r="D435" s="1" t="s">
        <v>1879</v>
      </c>
      <c r="E435" s="1" t="s">
        <v>1880</v>
      </c>
      <c r="F435" s="17">
        <v>1</v>
      </c>
      <c r="G435" s="48"/>
    </row>
    <row r="436" spans="1:7">
      <c r="A436" s="10"/>
      <c r="B436" s="1"/>
      <c r="C436" s="1"/>
      <c r="D436" s="1"/>
      <c r="E436" s="1" t="s">
        <v>1881</v>
      </c>
      <c r="F436" s="17">
        <v>1</v>
      </c>
      <c r="G436" s="48"/>
    </row>
    <row r="437" spans="1:7">
      <c r="A437" s="10"/>
      <c r="B437" s="1"/>
      <c r="C437" s="1"/>
      <c r="D437" s="1"/>
      <c r="E437" s="1" t="s">
        <v>1882</v>
      </c>
      <c r="F437" s="17">
        <v>1</v>
      </c>
      <c r="G437" s="48"/>
    </row>
    <row r="438" spans="1:7">
      <c r="A438" s="10"/>
      <c r="B438" s="1"/>
      <c r="C438" s="1"/>
      <c r="D438" s="1" t="s">
        <v>1877</v>
      </c>
      <c r="E438" s="1" t="s">
        <v>1878</v>
      </c>
      <c r="F438" s="17">
        <v>1</v>
      </c>
      <c r="G438" s="48"/>
    </row>
    <row r="439" spans="1:7">
      <c r="A439" s="10"/>
      <c r="B439" s="1"/>
      <c r="C439" s="1" t="s">
        <v>4226</v>
      </c>
      <c r="D439" s="1" t="s">
        <v>1679</v>
      </c>
      <c r="E439" s="1" t="s">
        <v>724</v>
      </c>
      <c r="F439" s="17">
        <v>1</v>
      </c>
      <c r="G439" s="48"/>
    </row>
    <row r="440" spans="1:7">
      <c r="A440" s="10"/>
      <c r="B440" s="1"/>
      <c r="C440" s="1"/>
      <c r="D440" s="1"/>
      <c r="E440" s="1" t="s">
        <v>1680</v>
      </c>
      <c r="F440" s="17">
        <v>1</v>
      </c>
      <c r="G440" s="48"/>
    </row>
    <row r="441" spans="1:7">
      <c r="A441" s="10"/>
      <c r="B441" s="1"/>
      <c r="C441" s="1"/>
      <c r="D441" s="1"/>
      <c r="E441" s="1" t="s">
        <v>1681</v>
      </c>
      <c r="F441" s="17">
        <v>1</v>
      </c>
      <c r="G441" s="48"/>
    </row>
    <row r="442" spans="1:7">
      <c r="A442" s="10"/>
      <c r="B442" s="1"/>
      <c r="C442" s="1"/>
      <c r="D442" s="1"/>
      <c r="E442" s="1" t="s">
        <v>1682</v>
      </c>
      <c r="F442" s="17">
        <v>1</v>
      </c>
      <c r="G442" s="48"/>
    </row>
    <row r="443" spans="1:7">
      <c r="A443" s="10"/>
      <c r="B443" s="1"/>
      <c r="C443" s="1"/>
      <c r="D443" s="1"/>
      <c r="E443" s="1" t="s">
        <v>1683</v>
      </c>
      <c r="F443" s="17">
        <v>1</v>
      </c>
      <c r="G443" s="48"/>
    </row>
    <row r="444" spans="1:7">
      <c r="A444" s="10"/>
      <c r="B444" s="1"/>
      <c r="C444" s="1"/>
      <c r="D444" s="1" t="s">
        <v>1567</v>
      </c>
      <c r="E444" s="1" t="s">
        <v>1568</v>
      </c>
      <c r="F444" s="17">
        <v>1</v>
      </c>
      <c r="G444" s="48"/>
    </row>
    <row r="445" spans="1:7">
      <c r="A445" s="10"/>
      <c r="B445" s="1"/>
      <c r="C445" s="1"/>
      <c r="D445" s="1" t="s">
        <v>1612</v>
      </c>
      <c r="E445" s="1" t="s">
        <v>1613</v>
      </c>
      <c r="F445" s="17">
        <v>1</v>
      </c>
      <c r="G445" s="48"/>
    </row>
    <row r="446" spans="1:7">
      <c r="A446" s="10"/>
      <c r="B446" s="1"/>
      <c r="C446" s="1"/>
      <c r="D446" s="1"/>
      <c r="E446" s="1" t="s">
        <v>1614</v>
      </c>
      <c r="F446" s="17">
        <v>1</v>
      </c>
      <c r="G446" s="48"/>
    </row>
    <row r="447" spans="1:7">
      <c r="A447" s="10"/>
      <c r="B447" s="1"/>
      <c r="C447" s="1"/>
      <c r="D447" s="1"/>
      <c r="E447" s="1" t="s">
        <v>1615</v>
      </c>
      <c r="F447" s="17">
        <v>1</v>
      </c>
      <c r="G447" s="48"/>
    </row>
    <row r="448" spans="1:7">
      <c r="A448" s="10"/>
      <c r="B448" s="1"/>
      <c r="C448" s="1"/>
      <c r="D448" s="1"/>
      <c r="E448" s="1" t="s">
        <v>1616</v>
      </c>
      <c r="F448" s="17">
        <v>1</v>
      </c>
      <c r="G448" s="48"/>
    </row>
    <row r="449" spans="1:7">
      <c r="A449" s="10"/>
      <c r="B449" s="1"/>
      <c r="C449" s="1"/>
      <c r="D449" s="1"/>
      <c r="E449" s="1" t="s">
        <v>1617</v>
      </c>
      <c r="F449" s="17">
        <v>1</v>
      </c>
      <c r="G449" s="48"/>
    </row>
    <row r="450" spans="1:7">
      <c r="A450" s="10"/>
      <c r="B450" s="1"/>
      <c r="C450" s="1"/>
      <c r="D450" s="1"/>
      <c r="E450" s="1" t="s">
        <v>1618</v>
      </c>
      <c r="F450" s="17">
        <v>1</v>
      </c>
      <c r="G450" s="48"/>
    </row>
    <row r="451" spans="1:7">
      <c r="A451" s="10"/>
      <c r="B451" s="1"/>
      <c r="C451" s="1"/>
      <c r="D451" s="1" t="s">
        <v>4227</v>
      </c>
      <c r="E451" s="1" t="s">
        <v>4228</v>
      </c>
      <c r="F451" s="17">
        <v>1</v>
      </c>
      <c r="G451" s="48"/>
    </row>
    <row r="452" spans="1:7">
      <c r="A452" s="10"/>
      <c r="B452" s="1"/>
      <c r="C452" s="1"/>
      <c r="D452" s="1" t="s">
        <v>1676</v>
      </c>
      <c r="E452" s="1" t="s">
        <v>1677</v>
      </c>
      <c r="F452" s="17">
        <v>1</v>
      </c>
      <c r="G452" s="48"/>
    </row>
    <row r="453" spans="1:7">
      <c r="A453" s="10"/>
      <c r="B453" s="1"/>
      <c r="C453" s="1"/>
      <c r="D453" s="1" t="s">
        <v>1525</v>
      </c>
      <c r="E453" s="1" t="s">
        <v>783</v>
      </c>
      <c r="F453" s="17">
        <v>1</v>
      </c>
      <c r="G453" s="48"/>
    </row>
    <row r="454" spans="1:7">
      <c r="A454" s="10"/>
      <c r="B454" s="1"/>
      <c r="C454" s="1"/>
      <c r="D454" s="1"/>
      <c r="E454" s="1" t="s">
        <v>1526</v>
      </c>
      <c r="F454" s="17">
        <v>1</v>
      </c>
      <c r="G454" s="48"/>
    </row>
    <row r="455" spans="1:7">
      <c r="A455" s="10"/>
      <c r="B455" s="1"/>
      <c r="C455" s="1"/>
      <c r="D455" s="1"/>
      <c r="E455" s="1" t="s">
        <v>1369</v>
      </c>
      <c r="F455" s="17">
        <v>1</v>
      </c>
      <c r="G455" s="48"/>
    </row>
    <row r="456" spans="1:7">
      <c r="A456" s="10"/>
      <c r="B456" s="1"/>
      <c r="C456" s="1"/>
      <c r="D456" s="1"/>
      <c r="E456" s="1" t="s">
        <v>1527</v>
      </c>
      <c r="F456" s="17">
        <v>1</v>
      </c>
      <c r="G456" s="48"/>
    </row>
    <row r="457" spans="1:7">
      <c r="A457" s="10"/>
      <c r="B457" s="1"/>
      <c r="C457" s="1"/>
      <c r="D457" s="1"/>
      <c r="E457" s="1" t="s">
        <v>1528</v>
      </c>
      <c r="F457" s="17">
        <v>1</v>
      </c>
      <c r="G457" s="48"/>
    </row>
    <row r="458" spans="1:7">
      <c r="A458" s="10"/>
      <c r="B458" s="1"/>
      <c r="C458" s="1"/>
      <c r="D458" s="1" t="s">
        <v>1523</v>
      </c>
      <c r="E458" s="1" t="s">
        <v>1524</v>
      </c>
      <c r="F458" s="17">
        <v>1</v>
      </c>
      <c r="G458" s="48"/>
    </row>
    <row r="459" spans="1:7">
      <c r="A459" s="10"/>
      <c r="B459" s="1"/>
      <c r="C459" s="1"/>
      <c r="D459" s="1" t="s">
        <v>1648</v>
      </c>
      <c r="E459" s="1" t="s">
        <v>1649</v>
      </c>
      <c r="F459" s="17">
        <v>1</v>
      </c>
      <c r="G459" s="48"/>
    </row>
    <row r="460" spans="1:7">
      <c r="A460" s="10"/>
      <c r="B460" s="1"/>
      <c r="C460" s="1"/>
      <c r="D460" s="1" t="s">
        <v>1651</v>
      </c>
      <c r="E460" s="1" t="s">
        <v>1652</v>
      </c>
      <c r="F460" s="17">
        <v>1</v>
      </c>
      <c r="G460" s="48"/>
    </row>
    <row r="461" spans="1:7">
      <c r="A461" s="10"/>
      <c r="B461" s="1"/>
      <c r="C461" s="1"/>
      <c r="D461" s="1"/>
      <c r="E461" s="1" t="s">
        <v>147</v>
      </c>
      <c r="F461" s="17">
        <v>1</v>
      </c>
      <c r="G461" s="48"/>
    </row>
    <row r="462" spans="1:7">
      <c r="A462" s="10"/>
      <c r="B462" s="1"/>
      <c r="C462" s="1"/>
      <c r="D462" s="1" t="s">
        <v>1625</v>
      </c>
      <c r="E462" s="1" t="s">
        <v>1626</v>
      </c>
      <c r="F462" s="17">
        <v>1</v>
      </c>
      <c r="G462" s="48"/>
    </row>
    <row r="463" spans="1:7">
      <c r="A463" s="10"/>
      <c r="B463" s="1"/>
      <c r="C463" s="1"/>
      <c r="D463" s="1" t="s">
        <v>1569</v>
      </c>
      <c r="E463" s="1" t="s">
        <v>1570</v>
      </c>
      <c r="F463" s="17">
        <v>1</v>
      </c>
      <c r="G463" s="48"/>
    </row>
    <row r="464" spans="1:7">
      <c r="A464" s="10"/>
      <c r="B464" s="1"/>
      <c r="C464" s="1"/>
      <c r="D464" s="1"/>
      <c r="E464" s="1" t="s">
        <v>516</v>
      </c>
      <c r="F464" s="17">
        <v>1</v>
      </c>
      <c r="G464" s="48"/>
    </row>
    <row r="465" spans="1:7">
      <c r="A465" s="10"/>
      <c r="B465" s="1"/>
      <c r="C465" s="1"/>
      <c r="D465" s="1" t="s">
        <v>1602</v>
      </c>
      <c r="E465" s="1" t="s">
        <v>1603</v>
      </c>
      <c r="F465" s="17">
        <v>1</v>
      </c>
      <c r="G465" s="48"/>
    </row>
    <row r="466" spans="1:7">
      <c r="A466" s="10"/>
      <c r="B466" s="1"/>
      <c r="C466" s="1"/>
      <c r="D466" s="1" t="s">
        <v>1653</v>
      </c>
      <c r="E466" s="1" t="s">
        <v>1654</v>
      </c>
      <c r="F466" s="17">
        <v>1</v>
      </c>
      <c r="G466" s="48"/>
    </row>
    <row r="467" spans="1:7">
      <c r="A467" s="10"/>
      <c r="B467" s="1"/>
      <c r="C467" s="1"/>
      <c r="D467" s="1" t="s">
        <v>1599</v>
      </c>
      <c r="E467" s="1" t="s">
        <v>1600</v>
      </c>
      <c r="F467" s="17">
        <v>1</v>
      </c>
      <c r="G467" s="48"/>
    </row>
    <row r="468" spans="1:7">
      <c r="A468" s="10"/>
      <c r="B468" s="1"/>
      <c r="C468" s="1"/>
      <c r="D468" s="1"/>
      <c r="E468" s="1" t="s">
        <v>1601</v>
      </c>
      <c r="F468" s="17">
        <v>1</v>
      </c>
      <c r="G468" s="48"/>
    </row>
    <row r="469" spans="1:7">
      <c r="A469" s="10"/>
      <c r="B469" s="1"/>
      <c r="C469" s="1"/>
      <c r="D469" s="1"/>
      <c r="E469" s="1" t="s">
        <v>541</v>
      </c>
      <c r="F469" s="17">
        <v>1</v>
      </c>
      <c r="G469" s="48"/>
    </row>
    <row r="470" spans="1:7">
      <c r="A470" s="10"/>
      <c r="B470" s="1"/>
      <c r="C470" s="1"/>
      <c r="D470" s="1" t="s">
        <v>1659</v>
      </c>
      <c r="E470" s="1" t="s">
        <v>1660</v>
      </c>
      <c r="F470" s="17">
        <v>1</v>
      </c>
      <c r="G470" s="48"/>
    </row>
    <row r="471" spans="1:7">
      <c r="A471" s="10"/>
      <c r="B471" s="1"/>
      <c r="C471" s="1"/>
      <c r="D471" s="1" t="s">
        <v>1579</v>
      </c>
      <c r="E471" s="1" t="s">
        <v>1580</v>
      </c>
      <c r="F471" s="17">
        <v>1</v>
      </c>
      <c r="G471" s="48"/>
    </row>
    <row r="472" spans="1:7">
      <c r="A472" s="10"/>
      <c r="B472" s="1"/>
      <c r="C472" s="1"/>
      <c r="D472" s="1" t="s">
        <v>1675</v>
      </c>
      <c r="E472" s="1" t="s">
        <v>985</v>
      </c>
      <c r="F472" s="17">
        <v>1</v>
      </c>
      <c r="G472" s="48"/>
    </row>
    <row r="473" spans="1:7">
      <c r="A473" s="10"/>
      <c r="B473" s="1"/>
      <c r="C473" s="1"/>
      <c r="D473" s="1" t="s">
        <v>1619</v>
      </c>
      <c r="E473" s="1" t="s">
        <v>1620</v>
      </c>
      <c r="F473" s="17">
        <v>1</v>
      </c>
      <c r="G473" s="48"/>
    </row>
    <row r="474" spans="1:7">
      <c r="A474" s="10"/>
      <c r="B474" s="1"/>
      <c r="C474" s="1"/>
      <c r="D474" s="1"/>
      <c r="E474" s="1" t="s">
        <v>1621</v>
      </c>
      <c r="F474" s="17">
        <v>1</v>
      </c>
      <c r="G474" s="48"/>
    </row>
    <row r="475" spans="1:7">
      <c r="A475" s="10"/>
      <c r="B475" s="1"/>
      <c r="C475" s="1"/>
      <c r="D475" s="1"/>
      <c r="E475" s="1" t="s">
        <v>1622</v>
      </c>
      <c r="F475" s="17">
        <v>1</v>
      </c>
      <c r="G475" s="48"/>
    </row>
    <row r="476" spans="1:7">
      <c r="A476" s="10"/>
      <c r="B476" s="1"/>
      <c r="C476" s="1"/>
      <c r="D476" s="1"/>
      <c r="E476" s="1" t="s">
        <v>1623</v>
      </c>
      <c r="F476" s="17">
        <v>1</v>
      </c>
      <c r="G476" s="48"/>
    </row>
    <row r="477" spans="1:7">
      <c r="A477" s="10"/>
      <c r="B477" s="1"/>
      <c r="C477" s="1"/>
      <c r="D477" s="1"/>
      <c r="E477" s="1" t="s">
        <v>1624</v>
      </c>
      <c r="F477" s="17">
        <v>1</v>
      </c>
      <c r="G477" s="48"/>
    </row>
    <row r="478" spans="1:7">
      <c r="A478" s="10"/>
      <c r="B478" s="1"/>
      <c r="C478" s="1"/>
      <c r="D478" s="1" t="s">
        <v>1532</v>
      </c>
      <c r="E478" s="1" t="s">
        <v>1500</v>
      </c>
      <c r="F478" s="17">
        <v>1</v>
      </c>
      <c r="G478" s="48"/>
    </row>
    <row r="479" spans="1:7">
      <c r="A479" s="10"/>
      <c r="B479" s="1"/>
      <c r="C479" s="1"/>
      <c r="D479" s="1"/>
      <c r="E479" s="1" t="s">
        <v>32</v>
      </c>
      <c r="F479" s="17">
        <v>1</v>
      </c>
      <c r="G479" s="48"/>
    </row>
    <row r="480" spans="1:7">
      <c r="A480" s="10"/>
      <c r="B480" s="1"/>
      <c r="C480" s="1"/>
      <c r="D480" s="1"/>
      <c r="E480" s="1" t="s">
        <v>1501</v>
      </c>
      <c r="F480" s="17">
        <v>1</v>
      </c>
      <c r="G480" s="48"/>
    </row>
    <row r="481" spans="1:7">
      <c r="A481" s="10"/>
      <c r="B481" s="1"/>
      <c r="C481" s="1"/>
      <c r="D481" s="1"/>
      <c r="E481" s="1" t="s">
        <v>4229</v>
      </c>
      <c r="F481" s="17">
        <v>1</v>
      </c>
      <c r="G481" s="48"/>
    </row>
    <row r="482" spans="1:7">
      <c r="A482" s="10"/>
      <c r="B482" s="1"/>
      <c r="C482" s="1"/>
      <c r="D482" s="1"/>
      <c r="E482" s="1" t="s">
        <v>1502</v>
      </c>
      <c r="F482" s="17">
        <v>1</v>
      </c>
      <c r="G482" s="48"/>
    </row>
    <row r="483" spans="1:7">
      <c r="A483" s="10"/>
      <c r="B483" s="1"/>
      <c r="C483" s="1"/>
      <c r="D483" s="1"/>
      <c r="E483" s="1" t="s">
        <v>1444</v>
      </c>
      <c r="F483" s="17">
        <v>1</v>
      </c>
      <c r="G483" s="48"/>
    </row>
    <row r="484" spans="1:7">
      <c r="A484" s="10"/>
      <c r="B484" s="1"/>
      <c r="C484" s="1"/>
      <c r="D484" s="1"/>
      <c r="E484" s="1" t="s">
        <v>518</v>
      </c>
      <c r="F484" s="17">
        <v>1</v>
      </c>
      <c r="G484" s="48"/>
    </row>
    <row r="485" spans="1:7">
      <c r="A485" s="10"/>
      <c r="B485" s="1"/>
      <c r="C485" s="1"/>
      <c r="D485" s="1"/>
      <c r="E485" s="1" t="s">
        <v>1505</v>
      </c>
      <c r="F485" s="17">
        <v>1</v>
      </c>
      <c r="G485" s="48"/>
    </row>
    <row r="486" spans="1:7">
      <c r="A486" s="10"/>
      <c r="B486" s="1"/>
      <c r="C486" s="1"/>
      <c r="D486" s="1"/>
      <c r="E486" s="1" t="s">
        <v>1529</v>
      </c>
      <c r="F486" s="17">
        <v>1</v>
      </c>
      <c r="G486" s="48"/>
    </row>
    <row r="487" spans="1:7">
      <c r="A487" s="10"/>
      <c r="B487" s="1"/>
      <c r="C487" s="1"/>
      <c r="D487" s="1"/>
      <c r="E487" s="1" t="s">
        <v>1530</v>
      </c>
      <c r="F487" s="17">
        <v>1</v>
      </c>
      <c r="G487" s="48"/>
    </row>
    <row r="488" spans="1:7">
      <c r="A488" s="10"/>
      <c r="B488" s="1"/>
      <c r="C488" s="1"/>
      <c r="D488" s="1"/>
      <c r="E488" s="1" t="s">
        <v>1327</v>
      </c>
      <c r="F488" s="17">
        <v>1</v>
      </c>
      <c r="G488" s="48"/>
    </row>
    <row r="489" spans="1:7">
      <c r="A489" s="10"/>
      <c r="B489" s="1"/>
      <c r="C489" s="1"/>
      <c r="D489" s="1"/>
      <c r="E489" s="1" t="s">
        <v>1531</v>
      </c>
      <c r="F489" s="17">
        <v>1</v>
      </c>
      <c r="G489" s="48"/>
    </row>
    <row r="490" spans="1:7">
      <c r="A490" s="10"/>
      <c r="B490" s="1"/>
      <c r="C490" s="1"/>
      <c r="D490" s="1"/>
      <c r="E490" s="1" t="s">
        <v>1533</v>
      </c>
      <c r="F490" s="17">
        <v>1</v>
      </c>
      <c r="G490" s="48"/>
    </row>
    <row r="491" spans="1:7">
      <c r="A491" s="10"/>
      <c r="B491" s="1"/>
      <c r="C491" s="1"/>
      <c r="D491" s="1"/>
      <c r="E491" s="1" t="s">
        <v>1534</v>
      </c>
      <c r="F491" s="17">
        <v>1</v>
      </c>
      <c r="G491" s="48"/>
    </row>
    <row r="492" spans="1:7">
      <c r="A492" s="10"/>
      <c r="B492" s="1"/>
      <c r="C492" s="1"/>
      <c r="D492" s="1"/>
      <c r="E492" s="1" t="s">
        <v>1535</v>
      </c>
      <c r="F492" s="17">
        <v>1</v>
      </c>
      <c r="G492" s="48"/>
    </row>
    <row r="493" spans="1:7">
      <c r="A493" s="10"/>
      <c r="B493" s="1"/>
      <c r="C493" s="1"/>
      <c r="D493" s="1"/>
      <c r="E493" s="1" t="s">
        <v>1545</v>
      </c>
      <c r="F493" s="17">
        <v>1</v>
      </c>
      <c r="G493" s="48"/>
    </row>
    <row r="494" spans="1:7">
      <c r="A494" s="10"/>
      <c r="B494" s="1"/>
      <c r="C494" s="1"/>
      <c r="D494" s="1"/>
      <c r="E494" s="1" t="s">
        <v>1546</v>
      </c>
      <c r="F494" s="17">
        <v>1</v>
      </c>
      <c r="G494" s="48"/>
    </row>
    <row r="495" spans="1:7">
      <c r="A495" s="10"/>
      <c r="B495" s="1"/>
      <c r="C495" s="1"/>
      <c r="D495" s="1"/>
      <c r="E495" s="1" t="s">
        <v>1547</v>
      </c>
      <c r="F495" s="17">
        <v>1</v>
      </c>
      <c r="G495" s="48"/>
    </row>
    <row r="496" spans="1:7">
      <c r="A496" s="10"/>
      <c r="B496" s="1"/>
      <c r="C496" s="1"/>
      <c r="D496" s="1"/>
      <c r="E496" s="1" t="s">
        <v>1548</v>
      </c>
      <c r="F496" s="17">
        <v>1</v>
      </c>
      <c r="G496" s="48"/>
    </row>
    <row r="497" spans="1:7">
      <c r="A497" s="10"/>
      <c r="B497" s="1"/>
      <c r="C497" s="1"/>
      <c r="D497" s="1"/>
      <c r="E497" s="1" t="s">
        <v>1536</v>
      </c>
      <c r="F497" s="17">
        <v>1</v>
      </c>
      <c r="G497" s="48"/>
    </row>
    <row r="498" spans="1:7">
      <c r="A498" s="10"/>
      <c r="B498" s="1"/>
      <c r="C498" s="1"/>
      <c r="D498" s="1"/>
      <c r="E498" s="1" t="s">
        <v>1537</v>
      </c>
      <c r="F498" s="17">
        <v>1</v>
      </c>
      <c r="G498" s="48"/>
    </row>
    <row r="499" spans="1:7">
      <c r="A499" s="10"/>
      <c r="B499" s="1"/>
      <c r="C499" s="1"/>
      <c r="D499" s="1"/>
      <c r="E499" s="1" t="s">
        <v>608</v>
      </c>
      <c r="F499" s="17">
        <v>1</v>
      </c>
      <c r="G499" s="48"/>
    </row>
    <row r="500" spans="1:7">
      <c r="A500" s="10"/>
      <c r="B500" s="1"/>
      <c r="C500" s="1"/>
      <c r="D500" s="1"/>
      <c r="E500" s="1" t="s">
        <v>1549</v>
      </c>
      <c r="F500" s="17">
        <v>1</v>
      </c>
      <c r="G500" s="48"/>
    </row>
    <row r="501" spans="1:7">
      <c r="A501" s="10"/>
      <c r="B501" s="1"/>
      <c r="C501" s="1"/>
      <c r="D501" s="1"/>
      <c r="E501" s="1" t="s">
        <v>1550</v>
      </c>
      <c r="F501" s="17">
        <v>1</v>
      </c>
      <c r="G501" s="48"/>
    </row>
    <row r="502" spans="1:7">
      <c r="A502" s="10"/>
      <c r="B502" s="1"/>
      <c r="C502" s="1"/>
      <c r="D502" s="1"/>
      <c r="E502" s="1" t="s">
        <v>1538</v>
      </c>
      <c r="F502" s="17">
        <v>1</v>
      </c>
      <c r="G502" s="48"/>
    </row>
    <row r="503" spans="1:7">
      <c r="A503" s="10"/>
      <c r="B503" s="1"/>
      <c r="C503" s="1"/>
      <c r="D503" s="1"/>
      <c r="E503" s="1" t="s">
        <v>1551</v>
      </c>
      <c r="F503" s="17">
        <v>1</v>
      </c>
      <c r="G503" s="48"/>
    </row>
    <row r="504" spans="1:7">
      <c r="A504" s="10"/>
      <c r="B504" s="1"/>
      <c r="C504" s="1"/>
      <c r="D504" s="1"/>
      <c r="E504" s="1" t="s">
        <v>1552</v>
      </c>
      <c r="F504" s="17">
        <v>1</v>
      </c>
      <c r="G504" s="48"/>
    </row>
    <row r="505" spans="1:7">
      <c r="A505" s="10"/>
      <c r="B505" s="1"/>
      <c r="C505" s="1"/>
      <c r="D505" s="1"/>
      <c r="E505" s="1" t="s">
        <v>1539</v>
      </c>
      <c r="F505" s="17">
        <v>1</v>
      </c>
      <c r="G505" s="48"/>
    </row>
    <row r="506" spans="1:7">
      <c r="A506" s="10"/>
      <c r="B506" s="1"/>
      <c r="C506" s="1"/>
      <c r="D506" s="1"/>
      <c r="E506" s="1" t="s">
        <v>1553</v>
      </c>
      <c r="F506" s="17">
        <v>1</v>
      </c>
      <c r="G506" s="48"/>
    </row>
    <row r="507" spans="1:7">
      <c r="A507" s="10"/>
      <c r="B507" s="1"/>
      <c r="C507" s="1"/>
      <c r="D507" s="1"/>
      <c r="E507" s="1" t="s">
        <v>1540</v>
      </c>
      <c r="F507" s="17">
        <v>1</v>
      </c>
      <c r="G507" s="48"/>
    </row>
    <row r="508" spans="1:7">
      <c r="A508" s="10"/>
      <c r="B508" s="1"/>
      <c r="C508" s="1"/>
      <c r="D508" s="1"/>
      <c r="E508" s="1" t="s">
        <v>1449</v>
      </c>
      <c r="F508" s="17">
        <v>1</v>
      </c>
      <c r="G508" s="48"/>
    </row>
    <row r="509" spans="1:7">
      <c r="A509" s="10"/>
      <c r="B509" s="1"/>
      <c r="C509" s="1"/>
      <c r="D509" s="1"/>
      <c r="E509" s="1" t="s">
        <v>1541</v>
      </c>
      <c r="F509" s="17">
        <v>1</v>
      </c>
      <c r="G509" s="48"/>
    </row>
    <row r="510" spans="1:7">
      <c r="A510" s="10"/>
      <c r="B510" s="1"/>
      <c r="C510" s="1"/>
      <c r="D510" s="1"/>
      <c r="E510" s="1" t="s">
        <v>1542</v>
      </c>
      <c r="F510" s="17">
        <v>1</v>
      </c>
      <c r="G510" s="48"/>
    </row>
    <row r="511" spans="1:7">
      <c r="A511" s="10"/>
      <c r="B511" s="1"/>
      <c r="C511" s="1"/>
      <c r="D511" s="1"/>
      <c r="E511" s="1" t="s">
        <v>1555</v>
      </c>
      <c r="F511" s="17">
        <v>1</v>
      </c>
      <c r="G511" s="48"/>
    </row>
    <row r="512" spans="1:7">
      <c r="A512" s="10"/>
      <c r="B512" s="1"/>
      <c r="C512" s="1"/>
      <c r="D512" s="1"/>
      <c r="E512" s="1" t="s">
        <v>1557</v>
      </c>
      <c r="F512" s="17">
        <v>1</v>
      </c>
      <c r="G512" s="48"/>
    </row>
    <row r="513" spans="1:7">
      <c r="A513" s="10"/>
      <c r="B513" s="1"/>
      <c r="C513" s="1"/>
      <c r="D513" s="1"/>
      <c r="E513" s="1" t="s">
        <v>1558</v>
      </c>
      <c r="F513" s="17">
        <v>1</v>
      </c>
      <c r="G513" s="48"/>
    </row>
    <row r="514" spans="1:7">
      <c r="A514" s="10"/>
      <c r="B514" s="1"/>
      <c r="C514" s="1"/>
      <c r="D514" s="1"/>
      <c r="E514" s="1" t="s">
        <v>99</v>
      </c>
      <c r="F514" s="17">
        <v>1</v>
      </c>
      <c r="G514" s="48"/>
    </row>
    <row r="515" spans="1:7">
      <c r="A515" s="10"/>
      <c r="B515" s="1"/>
      <c r="C515" s="1"/>
      <c r="D515" s="1"/>
      <c r="E515" s="1" t="s">
        <v>1559</v>
      </c>
      <c r="F515" s="17">
        <v>1</v>
      </c>
      <c r="G515" s="48"/>
    </row>
    <row r="516" spans="1:7">
      <c r="A516" s="10"/>
      <c r="B516" s="1"/>
      <c r="C516" s="1"/>
      <c r="D516" s="1"/>
      <c r="E516" s="1" t="s">
        <v>1560</v>
      </c>
      <c r="F516" s="17">
        <v>1</v>
      </c>
      <c r="G516" s="48"/>
    </row>
    <row r="517" spans="1:7">
      <c r="A517" s="10"/>
      <c r="B517" s="1"/>
      <c r="C517" s="1"/>
      <c r="D517" s="1"/>
      <c r="E517" s="1" t="s">
        <v>1561</v>
      </c>
      <c r="F517" s="17">
        <v>1</v>
      </c>
      <c r="G517" s="48"/>
    </row>
    <row r="518" spans="1:7">
      <c r="A518" s="10"/>
      <c r="B518" s="1"/>
      <c r="C518" s="1"/>
      <c r="D518" s="1"/>
      <c r="E518" s="1" t="s">
        <v>1543</v>
      </c>
      <c r="F518" s="17">
        <v>1</v>
      </c>
      <c r="G518" s="48"/>
    </row>
    <row r="519" spans="1:7">
      <c r="A519" s="10"/>
      <c r="B519" s="1"/>
      <c r="C519" s="1"/>
      <c r="D519" s="1"/>
      <c r="E519" s="1" t="s">
        <v>1562</v>
      </c>
      <c r="F519" s="17">
        <v>1</v>
      </c>
      <c r="G519" s="48"/>
    </row>
    <row r="520" spans="1:7">
      <c r="A520" s="10"/>
      <c r="B520" s="1"/>
      <c r="C520" s="1"/>
      <c r="D520" s="1"/>
      <c r="E520" s="1" t="s">
        <v>1544</v>
      </c>
      <c r="F520" s="17">
        <v>1</v>
      </c>
      <c r="G520" s="48"/>
    </row>
    <row r="521" spans="1:7">
      <c r="A521" s="10"/>
      <c r="B521" s="1"/>
      <c r="C521" s="1"/>
      <c r="D521" s="1"/>
      <c r="E521" s="1" t="s">
        <v>1592</v>
      </c>
      <c r="F521" s="17">
        <v>1</v>
      </c>
      <c r="G521" s="48"/>
    </row>
    <row r="522" spans="1:7">
      <c r="A522" s="10"/>
      <c r="B522" s="1"/>
      <c r="C522" s="1"/>
      <c r="D522" s="1"/>
      <c r="E522" s="1" t="s">
        <v>1594</v>
      </c>
      <c r="F522" s="17">
        <v>1</v>
      </c>
      <c r="G522" s="48"/>
    </row>
    <row r="523" spans="1:7">
      <c r="A523" s="10"/>
      <c r="B523" s="1"/>
      <c r="C523" s="1"/>
      <c r="D523" s="1"/>
      <c r="E523" s="1" t="s">
        <v>1563</v>
      </c>
      <c r="F523" s="17">
        <v>1</v>
      </c>
      <c r="G523" s="48"/>
    </row>
    <row r="524" spans="1:7">
      <c r="A524" s="10"/>
      <c r="B524" s="1"/>
      <c r="C524" s="1"/>
      <c r="D524" s="1"/>
      <c r="E524" s="1" t="s">
        <v>463</v>
      </c>
      <c r="F524" s="17">
        <v>1</v>
      </c>
      <c r="G524" s="48"/>
    </row>
    <row r="525" spans="1:7">
      <c r="A525" s="10"/>
      <c r="B525" s="1"/>
      <c r="C525" s="1"/>
      <c r="D525" s="1"/>
      <c r="E525" s="1" t="s">
        <v>1564</v>
      </c>
      <c r="F525" s="17">
        <v>1</v>
      </c>
      <c r="G525" s="48"/>
    </row>
    <row r="526" spans="1:7">
      <c r="A526" s="10"/>
      <c r="B526" s="1"/>
      <c r="C526" s="1"/>
      <c r="D526" s="1"/>
      <c r="E526" s="1" t="s">
        <v>1565</v>
      </c>
      <c r="F526" s="17">
        <v>1</v>
      </c>
      <c r="G526" s="48"/>
    </row>
    <row r="527" spans="1:7">
      <c r="A527" s="10"/>
      <c r="B527" s="1"/>
      <c r="C527" s="1"/>
      <c r="D527" s="1"/>
      <c r="E527" s="1" t="s">
        <v>290</v>
      </c>
      <c r="F527" s="17">
        <v>1</v>
      </c>
      <c r="G527" s="48"/>
    </row>
    <row r="528" spans="1:7">
      <c r="A528" s="10"/>
      <c r="B528" s="1"/>
      <c r="C528" s="1"/>
      <c r="D528" s="1"/>
      <c r="E528" s="1" t="s">
        <v>1566</v>
      </c>
      <c r="F528" s="17">
        <v>1</v>
      </c>
      <c r="G528" s="48"/>
    </row>
    <row r="529" spans="1:7">
      <c r="A529" s="10"/>
      <c r="B529" s="1"/>
      <c r="C529" s="1"/>
      <c r="D529" s="1"/>
      <c r="E529" s="1" t="s">
        <v>1575</v>
      </c>
      <c r="F529" s="17">
        <v>1</v>
      </c>
      <c r="G529" s="48"/>
    </row>
    <row r="530" spans="1:7">
      <c r="A530" s="10"/>
      <c r="B530" s="1"/>
      <c r="C530" s="1"/>
      <c r="D530" s="1"/>
      <c r="E530" s="1" t="s">
        <v>1576</v>
      </c>
      <c r="F530" s="17">
        <v>1</v>
      </c>
      <c r="G530" s="48"/>
    </row>
    <row r="531" spans="1:7">
      <c r="A531" s="10"/>
      <c r="B531" s="1"/>
      <c r="C531" s="1"/>
      <c r="D531" s="1"/>
      <c r="E531" s="1" t="s">
        <v>1650</v>
      </c>
      <c r="F531" s="17">
        <v>1</v>
      </c>
      <c r="G531" s="48"/>
    </row>
    <row r="532" spans="1:7">
      <c r="A532" s="10"/>
      <c r="B532" s="1"/>
      <c r="C532" s="1"/>
      <c r="D532" s="1"/>
      <c r="E532" s="1" t="s">
        <v>1577</v>
      </c>
      <c r="F532" s="17">
        <v>1</v>
      </c>
      <c r="G532" s="48"/>
    </row>
    <row r="533" spans="1:7">
      <c r="A533" s="10"/>
      <c r="B533" s="1"/>
      <c r="C533" s="1"/>
      <c r="D533" s="1"/>
      <c r="E533" s="1" t="s">
        <v>133</v>
      </c>
      <c r="F533" s="17">
        <v>1</v>
      </c>
      <c r="G533" s="48"/>
    </row>
    <row r="534" spans="1:7">
      <c r="A534" s="10"/>
      <c r="B534" s="1"/>
      <c r="C534" s="1"/>
      <c r="D534" s="1"/>
      <c r="E534" s="1" t="s">
        <v>1578</v>
      </c>
      <c r="F534" s="17">
        <v>1</v>
      </c>
      <c r="G534" s="48"/>
    </row>
    <row r="535" spans="1:7">
      <c r="A535" s="10"/>
      <c r="B535" s="1"/>
      <c r="C535" s="1"/>
      <c r="D535" s="1"/>
      <c r="E535" s="1" t="s">
        <v>1583</v>
      </c>
      <c r="F535" s="17">
        <v>1</v>
      </c>
      <c r="G535" s="48"/>
    </row>
    <row r="536" spans="1:7">
      <c r="A536" s="10"/>
      <c r="B536" s="1"/>
      <c r="C536" s="1"/>
      <c r="D536" s="1"/>
      <c r="E536" s="1" t="s">
        <v>1584</v>
      </c>
      <c r="F536" s="17">
        <v>1</v>
      </c>
      <c r="G536" s="48"/>
    </row>
    <row r="537" spans="1:7">
      <c r="A537" s="10"/>
      <c r="B537" s="1"/>
      <c r="C537" s="1"/>
      <c r="D537" s="1"/>
      <c r="E537" s="1" t="s">
        <v>1585</v>
      </c>
      <c r="F537" s="17">
        <v>1</v>
      </c>
      <c r="G537" s="48"/>
    </row>
    <row r="538" spans="1:7">
      <c r="A538" s="10"/>
      <c r="B538" s="1"/>
      <c r="C538" s="1"/>
      <c r="D538" s="1"/>
      <c r="E538" s="1" t="s">
        <v>181</v>
      </c>
      <c r="F538" s="17">
        <v>1</v>
      </c>
      <c r="G538" s="48"/>
    </row>
    <row r="539" spans="1:7">
      <c r="A539" s="10"/>
      <c r="B539" s="1"/>
      <c r="C539" s="1"/>
      <c r="D539" s="1"/>
      <c r="E539" s="1" t="s">
        <v>1586</v>
      </c>
      <c r="F539" s="17">
        <v>1</v>
      </c>
      <c r="G539" s="48"/>
    </row>
    <row r="540" spans="1:7">
      <c r="A540" s="10"/>
      <c r="B540" s="1"/>
      <c r="C540" s="1"/>
      <c r="D540" s="1"/>
      <c r="E540" s="1" t="s">
        <v>1587</v>
      </c>
      <c r="F540" s="17">
        <v>1</v>
      </c>
      <c r="G540" s="48"/>
    </row>
    <row r="541" spans="1:7">
      <c r="A541" s="10"/>
      <c r="B541" s="1"/>
      <c r="C541" s="1"/>
      <c r="D541" s="1"/>
      <c r="E541" s="1" t="s">
        <v>1590</v>
      </c>
      <c r="F541" s="17">
        <v>1</v>
      </c>
      <c r="G541" s="48"/>
    </row>
    <row r="542" spans="1:7">
      <c r="A542" s="10"/>
      <c r="B542" s="1"/>
      <c r="C542" s="1"/>
      <c r="D542" s="1"/>
      <c r="E542" s="1" t="s">
        <v>1591</v>
      </c>
      <c r="F542" s="17">
        <v>1</v>
      </c>
      <c r="G542" s="48"/>
    </row>
    <row r="543" spans="1:7">
      <c r="A543" s="10"/>
      <c r="B543" s="1"/>
      <c r="C543" s="1"/>
      <c r="D543" s="1"/>
      <c r="E543" s="1" t="s">
        <v>1571</v>
      </c>
      <c r="F543" s="17">
        <v>1</v>
      </c>
      <c r="G543" s="48"/>
    </row>
    <row r="544" spans="1:7">
      <c r="A544" s="10"/>
      <c r="B544" s="1"/>
      <c r="C544" s="1"/>
      <c r="D544" s="1"/>
      <c r="E544" s="1" t="s">
        <v>1593</v>
      </c>
      <c r="F544" s="17">
        <v>1</v>
      </c>
      <c r="G544" s="48"/>
    </row>
    <row r="545" spans="1:7">
      <c r="A545" s="10"/>
      <c r="B545" s="1"/>
      <c r="C545" s="1"/>
      <c r="D545" s="1"/>
      <c r="E545" s="1" t="s">
        <v>1572</v>
      </c>
      <c r="F545" s="17">
        <v>1</v>
      </c>
      <c r="G545" s="48"/>
    </row>
    <row r="546" spans="1:7">
      <c r="A546" s="10"/>
      <c r="B546" s="1"/>
      <c r="C546" s="1"/>
      <c r="D546" s="1"/>
      <c r="E546" s="1" t="s">
        <v>1063</v>
      </c>
      <c r="F546" s="17">
        <v>1</v>
      </c>
      <c r="G546" s="48"/>
    </row>
    <row r="547" spans="1:7">
      <c r="A547" s="10"/>
      <c r="B547" s="1"/>
      <c r="C547" s="1"/>
      <c r="D547" s="1"/>
      <c r="E547" s="1" t="s">
        <v>1595</v>
      </c>
      <c r="F547" s="17">
        <v>1</v>
      </c>
      <c r="G547" s="48"/>
    </row>
    <row r="548" spans="1:7">
      <c r="A548" s="10"/>
      <c r="B548" s="1"/>
      <c r="C548" s="1"/>
      <c r="D548" s="1"/>
      <c r="E548" s="1" t="s">
        <v>1596</v>
      </c>
      <c r="F548" s="17">
        <v>1</v>
      </c>
      <c r="G548" s="48"/>
    </row>
    <row r="549" spans="1:7">
      <c r="A549" s="10"/>
      <c r="B549" s="1"/>
      <c r="C549" s="1"/>
      <c r="D549" s="1"/>
      <c r="E549" s="1" t="s">
        <v>1597</v>
      </c>
      <c r="F549" s="17">
        <v>1</v>
      </c>
      <c r="G549" s="48"/>
    </row>
    <row r="550" spans="1:7">
      <c r="A550" s="10"/>
      <c r="B550" s="1"/>
      <c r="C550" s="1"/>
      <c r="D550" s="1"/>
      <c r="E550" s="1" t="s">
        <v>1598</v>
      </c>
      <c r="F550" s="17">
        <v>1</v>
      </c>
      <c r="G550" s="48"/>
    </row>
    <row r="551" spans="1:7">
      <c r="A551" s="10"/>
      <c r="B551" s="1"/>
      <c r="C551" s="1"/>
      <c r="D551" s="1"/>
      <c r="E551" s="1" t="s">
        <v>1640</v>
      </c>
      <c r="F551" s="17">
        <v>1</v>
      </c>
      <c r="G551" s="48"/>
    </row>
    <row r="552" spans="1:7">
      <c r="A552" s="10"/>
      <c r="B552" s="1"/>
      <c r="C552" s="1"/>
      <c r="D552" s="1"/>
      <c r="E552" s="1" t="s">
        <v>459</v>
      </c>
      <c r="F552" s="17">
        <v>1</v>
      </c>
      <c r="G552" s="48"/>
    </row>
    <row r="553" spans="1:7">
      <c r="A553" s="10"/>
      <c r="B553" s="1"/>
      <c r="C553" s="1"/>
      <c r="D553" s="1"/>
      <c r="E553" s="1" t="s">
        <v>1627</v>
      </c>
      <c r="F553" s="17">
        <v>1</v>
      </c>
      <c r="G553" s="48"/>
    </row>
    <row r="554" spans="1:7">
      <c r="A554" s="10"/>
      <c r="B554" s="1"/>
      <c r="C554" s="1"/>
      <c r="D554" s="1"/>
      <c r="E554" s="1" t="s">
        <v>1628</v>
      </c>
      <c r="F554" s="17">
        <v>1</v>
      </c>
      <c r="G554" s="48"/>
    </row>
    <row r="555" spans="1:7">
      <c r="A555" s="10"/>
      <c r="B555" s="1"/>
      <c r="C555" s="1"/>
      <c r="D555" s="1"/>
      <c r="E555" s="1" t="s">
        <v>1097</v>
      </c>
      <c r="F555" s="17">
        <v>1</v>
      </c>
      <c r="G555" s="48"/>
    </row>
    <row r="556" spans="1:7">
      <c r="A556" s="10"/>
      <c r="B556" s="1"/>
      <c r="C556" s="1"/>
      <c r="D556" s="1"/>
      <c r="E556" s="1" t="s">
        <v>1629</v>
      </c>
      <c r="F556" s="17">
        <v>1</v>
      </c>
      <c r="G556" s="48"/>
    </row>
    <row r="557" spans="1:7">
      <c r="A557" s="10"/>
      <c r="B557" s="1"/>
      <c r="C557" s="1"/>
      <c r="D557" s="1"/>
      <c r="E557" s="1" t="s">
        <v>1630</v>
      </c>
      <c r="F557" s="17">
        <v>1</v>
      </c>
      <c r="G557" s="48"/>
    </row>
    <row r="558" spans="1:7">
      <c r="A558" s="10"/>
      <c r="B558" s="1"/>
      <c r="C558" s="1"/>
      <c r="D558" s="1"/>
      <c r="E558" s="1" t="s">
        <v>1631</v>
      </c>
      <c r="F558" s="17">
        <v>1</v>
      </c>
      <c r="G558" s="48"/>
    </row>
    <row r="559" spans="1:7">
      <c r="A559" s="10"/>
      <c r="B559" s="1"/>
      <c r="C559" s="1"/>
      <c r="D559" s="1"/>
      <c r="E559" s="1" t="s">
        <v>1632</v>
      </c>
      <c r="F559" s="17">
        <v>1</v>
      </c>
      <c r="G559" s="48"/>
    </row>
    <row r="560" spans="1:7">
      <c r="A560" s="10"/>
      <c r="B560" s="1"/>
      <c r="C560" s="1"/>
      <c r="D560" s="1"/>
      <c r="E560" s="1" t="s">
        <v>1633</v>
      </c>
      <c r="F560" s="17">
        <v>1</v>
      </c>
      <c r="G560" s="48"/>
    </row>
    <row r="561" spans="1:7">
      <c r="A561" s="10"/>
      <c r="B561" s="1"/>
      <c r="C561" s="1"/>
      <c r="D561" s="1"/>
      <c r="E561" s="1" t="s">
        <v>1634</v>
      </c>
      <c r="F561" s="17">
        <v>1</v>
      </c>
      <c r="G561" s="48"/>
    </row>
    <row r="562" spans="1:7">
      <c r="A562" s="10"/>
      <c r="B562" s="1"/>
      <c r="C562" s="1"/>
      <c r="D562" s="1"/>
      <c r="E562" s="1" t="s">
        <v>1636</v>
      </c>
      <c r="F562" s="17">
        <v>1</v>
      </c>
      <c r="G562" s="48"/>
    </row>
    <row r="563" spans="1:7">
      <c r="A563" s="10"/>
      <c r="B563" s="1"/>
      <c r="C563" s="1"/>
      <c r="D563" s="1"/>
      <c r="E563" s="1" t="s">
        <v>1637</v>
      </c>
      <c r="F563" s="17">
        <v>1</v>
      </c>
      <c r="G563" s="48"/>
    </row>
    <row r="564" spans="1:7">
      <c r="A564" s="10"/>
      <c r="B564" s="1"/>
      <c r="C564" s="1"/>
      <c r="D564" s="1"/>
      <c r="E564" s="1" t="s">
        <v>1638</v>
      </c>
      <c r="F564" s="17">
        <v>1</v>
      </c>
      <c r="G564" s="48"/>
    </row>
    <row r="565" spans="1:7">
      <c r="A565" s="10"/>
      <c r="B565" s="1"/>
      <c r="C565" s="1"/>
      <c r="D565" s="1"/>
      <c r="E565" s="1" t="s">
        <v>1639</v>
      </c>
      <c r="F565" s="17">
        <v>1</v>
      </c>
      <c r="G565" s="48"/>
    </row>
    <row r="566" spans="1:7">
      <c r="A566" s="10"/>
      <c r="B566" s="1"/>
      <c r="C566" s="1"/>
      <c r="D566" s="1"/>
      <c r="E566" s="1" t="s">
        <v>1641</v>
      </c>
      <c r="F566" s="17">
        <v>1</v>
      </c>
      <c r="G566" s="48"/>
    </row>
    <row r="567" spans="1:7">
      <c r="A567" s="10"/>
      <c r="B567" s="1"/>
      <c r="C567" s="1"/>
      <c r="D567" s="1"/>
      <c r="E567" s="1" t="s">
        <v>1642</v>
      </c>
      <c r="F567" s="17">
        <v>1</v>
      </c>
      <c r="G567" s="48"/>
    </row>
    <row r="568" spans="1:7">
      <c r="A568" s="10"/>
      <c r="B568" s="1"/>
      <c r="C568" s="1"/>
      <c r="D568" s="1"/>
      <c r="E568" s="1" t="s">
        <v>1643</v>
      </c>
      <c r="F568" s="17">
        <v>1</v>
      </c>
      <c r="G568" s="48"/>
    </row>
    <row r="569" spans="1:7">
      <c r="A569" s="10"/>
      <c r="B569" s="1"/>
      <c r="C569" s="1"/>
      <c r="D569" s="1"/>
      <c r="E569" s="1" t="s">
        <v>1644</v>
      </c>
      <c r="F569" s="17">
        <v>1</v>
      </c>
      <c r="G569" s="48"/>
    </row>
    <row r="570" spans="1:7">
      <c r="A570" s="10"/>
      <c r="B570" s="1"/>
      <c r="C570" s="1"/>
      <c r="D570" s="1"/>
      <c r="E570" s="1" t="s">
        <v>1645</v>
      </c>
      <c r="F570" s="17">
        <v>1</v>
      </c>
      <c r="G570" s="48"/>
    </row>
    <row r="571" spans="1:7">
      <c r="A571" s="10"/>
      <c r="B571" s="1"/>
      <c r="C571" s="1"/>
      <c r="D571" s="1"/>
      <c r="E571" s="1" t="s">
        <v>1646</v>
      </c>
      <c r="F571" s="17">
        <v>1</v>
      </c>
      <c r="G571" s="48"/>
    </row>
    <row r="572" spans="1:7">
      <c r="A572" s="10"/>
      <c r="B572" s="1"/>
      <c r="C572" s="1"/>
      <c r="D572" s="1"/>
      <c r="E572" s="1" t="s">
        <v>1503</v>
      </c>
      <c r="F572" s="17">
        <v>1</v>
      </c>
      <c r="G572" s="48"/>
    </row>
    <row r="573" spans="1:7">
      <c r="A573" s="10"/>
      <c r="B573" s="1"/>
      <c r="C573" s="1"/>
      <c r="D573" s="1"/>
      <c r="E573" s="1" t="s">
        <v>419</v>
      </c>
      <c r="F573" s="17">
        <v>1</v>
      </c>
      <c r="G573" s="48"/>
    </row>
    <row r="574" spans="1:7">
      <c r="A574" s="10"/>
      <c r="B574" s="1"/>
      <c r="C574" s="1"/>
      <c r="D574" s="1"/>
      <c r="E574" s="1" t="s">
        <v>1647</v>
      </c>
      <c r="F574" s="17">
        <v>1</v>
      </c>
      <c r="G574" s="48"/>
    </row>
    <row r="575" spans="1:7">
      <c r="A575" s="10"/>
      <c r="B575" s="1"/>
      <c r="C575" s="1"/>
      <c r="D575" s="1"/>
      <c r="E575" s="1" t="s">
        <v>1657</v>
      </c>
      <c r="F575" s="17">
        <v>1</v>
      </c>
      <c r="G575" s="48"/>
    </row>
    <row r="576" spans="1:7">
      <c r="A576" s="10"/>
      <c r="B576" s="1"/>
      <c r="C576" s="1"/>
      <c r="D576" s="1"/>
      <c r="E576" s="1" t="s">
        <v>1658</v>
      </c>
      <c r="F576" s="17">
        <v>1</v>
      </c>
      <c r="G576" s="48"/>
    </row>
    <row r="577" spans="1:7">
      <c r="A577" s="10"/>
      <c r="B577" s="1"/>
      <c r="C577" s="1"/>
      <c r="D577" s="1"/>
      <c r="E577" s="1" t="s">
        <v>1026</v>
      </c>
      <c r="F577" s="17">
        <v>1</v>
      </c>
      <c r="G577" s="48"/>
    </row>
    <row r="578" spans="1:7">
      <c r="A578" s="10"/>
      <c r="B578" s="1"/>
      <c r="C578" s="1"/>
      <c r="D578" s="1"/>
      <c r="E578" s="1" t="s">
        <v>118</v>
      </c>
      <c r="F578" s="17">
        <v>1</v>
      </c>
      <c r="G578" s="48"/>
    </row>
    <row r="579" spans="1:7">
      <c r="A579" s="10"/>
      <c r="B579" s="1"/>
      <c r="C579" s="1"/>
      <c r="D579" s="1"/>
      <c r="E579" s="1" t="s">
        <v>1010</v>
      </c>
      <c r="F579" s="17">
        <v>1</v>
      </c>
      <c r="G579" s="48"/>
    </row>
    <row r="580" spans="1:7">
      <c r="A580" s="10"/>
      <c r="B580" s="1"/>
      <c r="C580" s="1"/>
      <c r="D580" s="1"/>
      <c r="E580" s="1" t="s">
        <v>1661</v>
      </c>
      <c r="F580" s="17">
        <v>1</v>
      </c>
      <c r="G580" s="48"/>
    </row>
    <row r="581" spans="1:7">
      <c r="A581" s="10"/>
      <c r="B581" s="1"/>
      <c r="C581" s="1"/>
      <c r="D581" s="1"/>
      <c r="E581" s="1" t="s">
        <v>1662</v>
      </c>
      <c r="F581" s="17">
        <v>1</v>
      </c>
      <c r="G581" s="48"/>
    </row>
    <row r="582" spans="1:7">
      <c r="A582" s="10"/>
      <c r="B582" s="1"/>
      <c r="C582" s="1"/>
      <c r="D582" s="1"/>
      <c r="E582" s="1" t="s">
        <v>1663</v>
      </c>
      <c r="F582" s="17">
        <v>1</v>
      </c>
      <c r="G582" s="48"/>
    </row>
    <row r="583" spans="1:7">
      <c r="A583" s="10"/>
      <c r="B583" s="1"/>
      <c r="C583" s="1"/>
      <c r="D583" s="1"/>
      <c r="E583" s="1" t="s">
        <v>1664</v>
      </c>
      <c r="F583" s="17">
        <v>1</v>
      </c>
      <c r="G583" s="48"/>
    </row>
    <row r="584" spans="1:7">
      <c r="A584" s="10"/>
      <c r="B584" s="1"/>
      <c r="C584" s="1"/>
      <c r="D584" s="1"/>
      <c r="E584" s="1" t="s">
        <v>683</v>
      </c>
      <c r="F584" s="17">
        <v>1</v>
      </c>
      <c r="G584" s="48"/>
    </row>
    <row r="585" spans="1:7">
      <c r="A585" s="10"/>
      <c r="B585" s="1"/>
      <c r="C585" s="1"/>
      <c r="D585" s="1"/>
      <c r="E585" s="1" t="s">
        <v>1665</v>
      </c>
      <c r="F585" s="17">
        <v>1</v>
      </c>
      <c r="G585" s="48"/>
    </row>
    <row r="586" spans="1:7">
      <c r="A586" s="10"/>
      <c r="B586" s="1"/>
      <c r="C586" s="1"/>
      <c r="D586" s="1"/>
      <c r="E586" s="1" t="s">
        <v>1666</v>
      </c>
      <c r="F586" s="17">
        <v>1</v>
      </c>
      <c r="G586" s="48"/>
    </row>
    <row r="587" spans="1:7">
      <c r="A587" s="10"/>
      <c r="B587" s="1"/>
      <c r="C587" s="1"/>
      <c r="D587" s="1"/>
      <c r="E587" s="1" t="s">
        <v>1667</v>
      </c>
      <c r="F587" s="17">
        <v>1</v>
      </c>
      <c r="G587" s="48"/>
    </row>
    <row r="588" spans="1:7">
      <c r="A588" s="10"/>
      <c r="B588" s="1"/>
      <c r="C588" s="1"/>
      <c r="D588" s="1"/>
      <c r="E588" s="1" t="s">
        <v>1668</v>
      </c>
      <c r="F588" s="17">
        <v>1</v>
      </c>
      <c r="G588" s="48"/>
    </row>
    <row r="589" spans="1:7">
      <c r="A589" s="10"/>
      <c r="B589" s="1"/>
      <c r="C589" s="1"/>
      <c r="D589" s="1"/>
      <c r="E589" s="1" t="s">
        <v>1669</v>
      </c>
      <c r="F589" s="17">
        <v>1</v>
      </c>
      <c r="G589" s="48"/>
    </row>
    <row r="590" spans="1:7">
      <c r="A590" s="10"/>
      <c r="B590" s="1"/>
      <c r="C590" s="1"/>
      <c r="D590" s="1"/>
      <c r="E590" s="1" t="s">
        <v>1670</v>
      </c>
      <c r="F590" s="17">
        <v>1</v>
      </c>
      <c r="G590" s="48"/>
    </row>
    <row r="591" spans="1:7">
      <c r="A591" s="10"/>
      <c r="B591" s="1"/>
      <c r="C591" s="1"/>
      <c r="D591" s="1"/>
      <c r="E591" s="1" t="s">
        <v>87</v>
      </c>
      <c r="F591" s="17">
        <v>1</v>
      </c>
      <c r="G591" s="48"/>
    </row>
    <row r="592" spans="1:7">
      <c r="A592" s="10"/>
      <c r="B592" s="1"/>
      <c r="C592" s="1"/>
      <c r="D592" s="1"/>
      <c r="E592" s="1" t="s">
        <v>1671</v>
      </c>
      <c r="F592" s="17">
        <v>1</v>
      </c>
      <c r="G592" s="48"/>
    </row>
    <row r="593" spans="1:7">
      <c r="A593" s="10"/>
      <c r="B593" s="1"/>
      <c r="C593" s="1"/>
      <c r="D593" s="1"/>
      <c r="E593" s="1" t="s">
        <v>1672</v>
      </c>
      <c r="F593" s="17">
        <v>1</v>
      </c>
      <c r="G593" s="48"/>
    </row>
    <row r="594" spans="1:7">
      <c r="A594" s="10"/>
      <c r="B594" s="1"/>
      <c r="C594" s="1"/>
      <c r="D594" s="1"/>
      <c r="E594" s="1" t="s">
        <v>1673</v>
      </c>
      <c r="F594" s="17">
        <v>1</v>
      </c>
      <c r="G594" s="48"/>
    </row>
    <row r="595" spans="1:7">
      <c r="A595" s="10"/>
      <c r="B595" s="1"/>
      <c r="C595" s="1"/>
      <c r="D595" s="1"/>
      <c r="E595" s="1" t="s">
        <v>1674</v>
      </c>
      <c r="F595" s="17">
        <v>1</v>
      </c>
      <c r="G595" s="48"/>
    </row>
    <row r="596" spans="1:7">
      <c r="A596" s="10"/>
      <c r="B596" s="1"/>
      <c r="C596" s="1"/>
      <c r="D596" s="1"/>
      <c r="E596" s="1" t="s">
        <v>1678</v>
      </c>
      <c r="F596" s="17">
        <v>1</v>
      </c>
      <c r="G596" s="48"/>
    </row>
    <row r="597" spans="1:7">
      <c r="A597" s="10"/>
      <c r="B597" s="1"/>
      <c r="C597" s="1"/>
      <c r="D597" s="1"/>
      <c r="E597" s="1" t="s">
        <v>1554</v>
      </c>
      <c r="F597" s="17">
        <v>1</v>
      </c>
      <c r="G597" s="48"/>
    </row>
    <row r="598" spans="1:7">
      <c r="A598" s="10"/>
      <c r="B598" s="1"/>
      <c r="C598" s="1"/>
      <c r="D598" s="1"/>
      <c r="E598" s="1" t="s">
        <v>1556</v>
      </c>
      <c r="F598" s="17">
        <v>1</v>
      </c>
      <c r="G598" s="48"/>
    </row>
    <row r="599" spans="1:7">
      <c r="A599" s="10"/>
      <c r="B599" s="1"/>
      <c r="C599" s="1"/>
      <c r="D599" s="1"/>
      <c r="E599" s="1" t="s">
        <v>1684</v>
      </c>
      <c r="F599" s="17">
        <v>1</v>
      </c>
      <c r="G599" s="48"/>
    </row>
    <row r="600" spans="1:7">
      <c r="A600" s="10"/>
      <c r="B600" s="1"/>
      <c r="C600" s="1"/>
      <c r="D600" s="1"/>
      <c r="E600" s="1" t="s">
        <v>1685</v>
      </c>
      <c r="F600" s="17">
        <v>1</v>
      </c>
      <c r="G600" s="48"/>
    </row>
    <row r="601" spans="1:7">
      <c r="A601" s="10"/>
      <c r="B601" s="1"/>
      <c r="C601" s="1"/>
      <c r="D601" s="1"/>
      <c r="E601" s="1" t="s">
        <v>1504</v>
      </c>
      <c r="F601" s="17">
        <v>1</v>
      </c>
      <c r="G601" s="48"/>
    </row>
    <row r="602" spans="1:7">
      <c r="A602" s="10"/>
      <c r="B602" s="1"/>
      <c r="C602" s="1"/>
      <c r="D602" s="1"/>
      <c r="E602" s="1" t="s">
        <v>4230</v>
      </c>
      <c r="F602" s="17">
        <v>1</v>
      </c>
      <c r="G602" s="48"/>
    </row>
    <row r="603" spans="1:7">
      <c r="A603" s="10"/>
      <c r="B603" s="1"/>
      <c r="C603" s="1"/>
      <c r="D603" s="1" t="s">
        <v>1488</v>
      </c>
      <c r="E603" s="1" t="s">
        <v>1489</v>
      </c>
      <c r="F603" s="17">
        <v>1</v>
      </c>
      <c r="G603" s="48"/>
    </row>
    <row r="604" spans="1:7">
      <c r="A604" s="10"/>
      <c r="B604" s="1"/>
      <c r="C604" s="1"/>
      <c r="D604" s="1"/>
      <c r="E604" s="1" t="s">
        <v>1490</v>
      </c>
      <c r="F604" s="17">
        <v>1</v>
      </c>
      <c r="G604" s="48"/>
    </row>
    <row r="605" spans="1:7">
      <c r="A605" s="10"/>
      <c r="B605" s="1"/>
      <c r="C605" s="1"/>
      <c r="D605" s="1"/>
      <c r="E605" s="1" t="s">
        <v>4005</v>
      </c>
      <c r="F605" s="17">
        <v>1</v>
      </c>
      <c r="G605" s="48"/>
    </row>
    <row r="606" spans="1:7">
      <c r="A606" s="10"/>
      <c r="B606" s="1"/>
      <c r="C606" s="1"/>
      <c r="D606" s="1"/>
      <c r="E606" s="1" t="s">
        <v>1491</v>
      </c>
      <c r="F606" s="17">
        <v>1</v>
      </c>
      <c r="G606" s="48"/>
    </row>
    <row r="607" spans="1:7">
      <c r="A607" s="10"/>
      <c r="B607" s="1"/>
      <c r="C607" s="1"/>
      <c r="D607" s="1"/>
      <c r="E607" s="1" t="s">
        <v>1492</v>
      </c>
      <c r="F607" s="17">
        <v>1</v>
      </c>
      <c r="G607" s="48"/>
    </row>
    <row r="608" spans="1:7">
      <c r="A608" s="10"/>
      <c r="B608" s="1"/>
      <c r="C608" s="1"/>
      <c r="D608" s="1"/>
      <c r="E608" s="1" t="s">
        <v>1493</v>
      </c>
      <c r="F608" s="17">
        <v>1</v>
      </c>
      <c r="G608" s="48"/>
    </row>
    <row r="609" spans="1:7">
      <c r="A609" s="10"/>
      <c r="B609" s="1"/>
      <c r="C609" s="1"/>
      <c r="D609" s="1"/>
      <c r="E609" s="1" t="s">
        <v>1494</v>
      </c>
      <c r="F609" s="17">
        <v>1</v>
      </c>
      <c r="G609" s="48"/>
    </row>
    <row r="610" spans="1:7">
      <c r="A610" s="10"/>
      <c r="B610" s="1"/>
      <c r="C610" s="1"/>
      <c r="D610" s="1"/>
      <c r="E610" s="1" t="s">
        <v>1495</v>
      </c>
      <c r="F610" s="17">
        <v>1</v>
      </c>
      <c r="G610" s="48"/>
    </row>
    <row r="611" spans="1:7">
      <c r="A611" s="10"/>
      <c r="B611" s="1"/>
      <c r="C611" s="1"/>
      <c r="D611" s="1"/>
      <c r="E611" s="1" t="s">
        <v>1496</v>
      </c>
      <c r="F611" s="17">
        <v>1</v>
      </c>
      <c r="G611" s="48"/>
    </row>
    <row r="612" spans="1:7">
      <c r="A612" s="10"/>
      <c r="B612" s="1"/>
      <c r="C612" s="1"/>
      <c r="D612" s="1"/>
      <c r="E612" s="1" t="s">
        <v>1012</v>
      </c>
      <c r="F612" s="17">
        <v>1</v>
      </c>
      <c r="G612" s="48"/>
    </row>
    <row r="613" spans="1:7">
      <c r="A613" s="10"/>
      <c r="B613" s="1"/>
      <c r="C613" s="1"/>
      <c r="D613" s="1"/>
      <c r="E613" s="1" t="s">
        <v>1497</v>
      </c>
      <c r="F613" s="17">
        <v>1</v>
      </c>
      <c r="G613" s="48"/>
    </row>
    <row r="614" spans="1:7">
      <c r="A614" s="10"/>
      <c r="B614" s="1"/>
      <c r="C614" s="1"/>
      <c r="D614" s="1"/>
      <c r="E614" s="1" t="s">
        <v>1498</v>
      </c>
      <c r="F614" s="17">
        <v>1</v>
      </c>
      <c r="G614" s="48"/>
    </row>
    <row r="615" spans="1:7">
      <c r="A615" s="10"/>
      <c r="B615" s="1"/>
      <c r="C615" s="1"/>
      <c r="D615" s="1" t="s">
        <v>1499</v>
      </c>
      <c r="E615" s="1" t="s">
        <v>33</v>
      </c>
      <c r="F615" s="17">
        <v>1</v>
      </c>
      <c r="G615" s="48"/>
    </row>
    <row r="616" spans="1:7">
      <c r="A616" s="10"/>
      <c r="B616" s="1"/>
      <c r="C616" s="1"/>
      <c r="D616" s="1" t="s">
        <v>1581</v>
      </c>
      <c r="E616" s="1" t="s">
        <v>1582</v>
      </c>
      <c r="F616" s="17">
        <v>1</v>
      </c>
      <c r="G616" s="48"/>
    </row>
    <row r="617" spans="1:7">
      <c r="A617" s="10"/>
      <c r="B617" s="1"/>
      <c r="C617" s="1"/>
      <c r="D617" s="1" t="s">
        <v>4231</v>
      </c>
      <c r="E617" s="1" t="s">
        <v>1635</v>
      </c>
      <c r="F617" s="17">
        <v>1</v>
      </c>
      <c r="G617" s="48"/>
    </row>
    <row r="618" spans="1:7">
      <c r="A618" s="10"/>
      <c r="B618" s="1"/>
      <c r="C618" s="1"/>
      <c r="D618" s="1" t="s">
        <v>1686</v>
      </c>
      <c r="E618" s="1" t="s">
        <v>1687</v>
      </c>
      <c r="F618" s="17">
        <v>1</v>
      </c>
      <c r="G618" s="48"/>
    </row>
    <row r="619" spans="1:7">
      <c r="A619" s="10"/>
      <c r="B619" s="1"/>
      <c r="C619" s="1"/>
      <c r="D619" s="1" t="s">
        <v>1509</v>
      </c>
      <c r="E619" s="1" t="s">
        <v>1510</v>
      </c>
      <c r="F619" s="17">
        <v>1</v>
      </c>
      <c r="G619" s="48"/>
    </row>
    <row r="620" spans="1:7">
      <c r="A620" s="10"/>
      <c r="B620" s="1"/>
      <c r="C620" s="1"/>
      <c r="D620" s="1" t="s">
        <v>1655</v>
      </c>
      <c r="E620" s="1" t="s">
        <v>1656</v>
      </c>
      <c r="F620" s="17">
        <v>1</v>
      </c>
      <c r="G620" s="48"/>
    </row>
    <row r="621" spans="1:7">
      <c r="A621" s="10"/>
      <c r="B621" s="1"/>
      <c r="C621" s="1"/>
      <c r="D621" s="1" t="s">
        <v>1688</v>
      </c>
      <c r="E621" s="1" t="s">
        <v>4232</v>
      </c>
      <c r="F621" s="17">
        <v>1</v>
      </c>
      <c r="G621" s="48"/>
    </row>
    <row r="622" spans="1:7">
      <c r="A622" s="10"/>
      <c r="B622" s="1"/>
      <c r="C622" s="1"/>
      <c r="D622" s="1"/>
      <c r="E622" s="1" t="s">
        <v>1689</v>
      </c>
      <c r="F622" s="17">
        <v>1</v>
      </c>
      <c r="G622" s="48"/>
    </row>
    <row r="623" spans="1:7">
      <c r="A623" s="10"/>
      <c r="B623" s="1"/>
      <c r="C623" s="1"/>
      <c r="D623" s="1" t="s">
        <v>1608</v>
      </c>
      <c r="E623" s="1" t="s">
        <v>1609</v>
      </c>
      <c r="F623" s="17">
        <v>1</v>
      </c>
      <c r="G623" s="48"/>
    </row>
    <row r="624" spans="1:7">
      <c r="A624" s="10"/>
      <c r="B624" s="1"/>
      <c r="C624" s="1"/>
      <c r="D624" s="1"/>
      <c r="E624" s="1" t="s">
        <v>1610</v>
      </c>
      <c r="F624" s="17">
        <v>1</v>
      </c>
      <c r="G624" s="48"/>
    </row>
    <row r="625" spans="1:7">
      <c r="A625" s="10"/>
      <c r="B625" s="1"/>
      <c r="C625" s="1"/>
      <c r="D625" s="1"/>
      <c r="E625" s="1" t="s">
        <v>147</v>
      </c>
      <c r="F625" s="17">
        <v>1</v>
      </c>
      <c r="G625" s="48"/>
    </row>
    <row r="626" spans="1:7">
      <c r="A626" s="10"/>
      <c r="B626" s="1"/>
      <c r="C626" s="1"/>
      <c r="D626" s="1"/>
      <c r="E626" s="1" t="s">
        <v>1611</v>
      </c>
      <c r="F626" s="17">
        <v>1</v>
      </c>
      <c r="G626" s="48"/>
    </row>
    <row r="627" spans="1:7">
      <c r="A627" s="10"/>
      <c r="B627" s="1"/>
      <c r="C627" s="1" t="s">
        <v>4233</v>
      </c>
      <c r="D627" s="1" t="s">
        <v>1573</v>
      </c>
      <c r="E627" s="1" t="s">
        <v>105</v>
      </c>
      <c r="F627" s="17">
        <v>1</v>
      </c>
      <c r="G627" s="48"/>
    </row>
    <row r="628" spans="1:7">
      <c r="A628" s="10"/>
      <c r="B628" s="1"/>
      <c r="C628" s="1"/>
      <c r="D628" s="1"/>
      <c r="E628" s="1" t="s">
        <v>1574</v>
      </c>
      <c r="F628" s="17">
        <v>1</v>
      </c>
      <c r="G628" s="48"/>
    </row>
    <row r="629" spans="1:7">
      <c r="A629" s="10"/>
      <c r="B629" s="1"/>
      <c r="C629" s="1"/>
      <c r="D629" s="1" t="s">
        <v>1511</v>
      </c>
      <c r="E629" s="1" t="s">
        <v>1512</v>
      </c>
      <c r="F629" s="17">
        <v>1</v>
      </c>
      <c r="G629" s="48"/>
    </row>
    <row r="630" spans="1:7">
      <c r="A630" s="10"/>
      <c r="B630" s="1"/>
      <c r="C630" s="1"/>
      <c r="D630" s="1"/>
      <c r="E630" s="1" t="s">
        <v>1513</v>
      </c>
      <c r="F630" s="17">
        <v>1</v>
      </c>
      <c r="G630" s="48"/>
    </row>
    <row r="631" spans="1:7">
      <c r="A631" s="10"/>
      <c r="B631" s="1"/>
      <c r="C631" s="1"/>
      <c r="D631" s="1"/>
      <c r="E631" s="1" t="s">
        <v>1514</v>
      </c>
      <c r="F631" s="17">
        <v>1</v>
      </c>
      <c r="G631" s="48"/>
    </row>
    <row r="632" spans="1:7">
      <c r="A632" s="10"/>
      <c r="B632" s="1"/>
      <c r="C632" s="1"/>
      <c r="D632" s="1"/>
      <c r="E632" s="1" t="s">
        <v>1515</v>
      </c>
      <c r="F632" s="17">
        <v>1</v>
      </c>
      <c r="G632" s="48"/>
    </row>
    <row r="633" spans="1:7">
      <c r="A633" s="10"/>
      <c r="B633" s="1"/>
      <c r="C633" s="1"/>
      <c r="D633" s="1"/>
      <c r="E633" s="1" t="s">
        <v>1516</v>
      </c>
      <c r="F633" s="17">
        <v>1</v>
      </c>
      <c r="G633" s="48"/>
    </row>
    <row r="634" spans="1:7">
      <c r="A634" s="10"/>
      <c r="B634" s="1"/>
      <c r="C634" s="1"/>
      <c r="D634" s="1"/>
      <c r="E634" s="1" t="s">
        <v>1517</v>
      </c>
      <c r="F634" s="17">
        <v>1</v>
      </c>
      <c r="G634" s="48"/>
    </row>
    <row r="635" spans="1:7">
      <c r="A635" s="10"/>
      <c r="B635" s="1"/>
      <c r="C635" s="1"/>
      <c r="D635" s="1"/>
      <c r="E635" s="1" t="s">
        <v>1518</v>
      </c>
      <c r="F635" s="17">
        <v>1</v>
      </c>
      <c r="G635" s="48"/>
    </row>
    <row r="636" spans="1:7">
      <c r="A636" s="10"/>
      <c r="B636" s="1"/>
      <c r="C636" s="1"/>
      <c r="D636" s="1"/>
      <c r="E636" s="1" t="s">
        <v>1519</v>
      </c>
      <c r="F636" s="17">
        <v>1</v>
      </c>
      <c r="G636" s="48"/>
    </row>
    <row r="637" spans="1:7">
      <c r="A637" s="10"/>
      <c r="B637" s="1"/>
      <c r="C637" s="1"/>
      <c r="D637" s="1"/>
      <c r="E637" s="1" t="s">
        <v>1520</v>
      </c>
      <c r="F637" s="17">
        <v>1</v>
      </c>
      <c r="G637" s="48"/>
    </row>
    <row r="638" spans="1:7">
      <c r="A638" s="10"/>
      <c r="B638" s="1"/>
      <c r="C638" s="1"/>
      <c r="D638" s="1"/>
      <c r="E638" s="1" t="s">
        <v>1521</v>
      </c>
      <c r="F638" s="17">
        <v>1</v>
      </c>
      <c r="G638" s="48"/>
    </row>
    <row r="639" spans="1:7">
      <c r="A639" s="10"/>
      <c r="B639" s="1"/>
      <c r="C639" s="1"/>
      <c r="D639" s="1"/>
      <c r="E639" s="1" t="s">
        <v>1522</v>
      </c>
      <c r="F639" s="17">
        <v>1</v>
      </c>
      <c r="G639" s="48"/>
    </row>
    <row r="640" spans="1:7">
      <c r="A640" s="10"/>
      <c r="B640" s="1"/>
      <c r="C640" s="1"/>
      <c r="D640" s="1"/>
      <c r="E640" s="1" t="s">
        <v>335</v>
      </c>
      <c r="F640" s="17">
        <v>1</v>
      </c>
      <c r="G640" s="48"/>
    </row>
    <row r="641" spans="1:7">
      <c r="A641" s="10"/>
      <c r="B641" s="1"/>
      <c r="C641" s="1"/>
      <c r="D641" s="1" t="s">
        <v>1606</v>
      </c>
      <c r="E641" s="1" t="s">
        <v>1607</v>
      </c>
      <c r="F641" s="17">
        <v>1</v>
      </c>
      <c r="G641" s="48"/>
    </row>
    <row r="642" spans="1:7">
      <c r="A642" s="10"/>
      <c r="B642" s="1"/>
      <c r="C642" s="1"/>
      <c r="D642" s="1" t="s">
        <v>1604</v>
      </c>
      <c r="E642" s="1" t="s">
        <v>1605</v>
      </c>
      <c r="F642" s="17">
        <v>1</v>
      </c>
      <c r="G642" s="48"/>
    </row>
    <row r="643" spans="1:7">
      <c r="A643" s="10"/>
      <c r="B643" s="1"/>
      <c r="C643" s="1"/>
      <c r="D643" s="1" t="s">
        <v>1506</v>
      </c>
      <c r="E643" s="1" t="s">
        <v>4234</v>
      </c>
      <c r="F643" s="17">
        <v>1</v>
      </c>
      <c r="G643" s="48"/>
    </row>
    <row r="644" spans="1:7">
      <c r="A644" s="10"/>
      <c r="B644" s="1"/>
      <c r="C644" s="1"/>
      <c r="D644" s="1"/>
      <c r="E644" s="1" t="s">
        <v>4235</v>
      </c>
      <c r="F644" s="17">
        <v>1</v>
      </c>
      <c r="G644" s="48"/>
    </row>
    <row r="645" spans="1:7">
      <c r="A645" s="10"/>
      <c r="B645" s="1"/>
      <c r="C645" s="1"/>
      <c r="D645" s="1"/>
      <c r="E645" s="1" t="s">
        <v>1507</v>
      </c>
      <c r="F645" s="17">
        <v>1</v>
      </c>
      <c r="G645" s="48"/>
    </row>
    <row r="646" spans="1:7">
      <c r="A646" s="10"/>
      <c r="B646" s="1"/>
      <c r="C646" s="1"/>
      <c r="D646" s="1"/>
      <c r="E646" s="1" t="s">
        <v>1508</v>
      </c>
      <c r="F646" s="17">
        <v>1</v>
      </c>
      <c r="G646" s="48"/>
    </row>
    <row r="647" spans="1:7">
      <c r="A647" s="10"/>
      <c r="B647" s="1"/>
      <c r="C647" s="1" t="s">
        <v>4236</v>
      </c>
      <c r="D647" s="1" t="s">
        <v>1775</v>
      </c>
      <c r="E647" s="1" t="s">
        <v>1776</v>
      </c>
      <c r="F647" s="17">
        <v>1</v>
      </c>
      <c r="G647" s="48"/>
    </row>
    <row r="648" spans="1:7">
      <c r="A648" s="10"/>
      <c r="B648" s="1"/>
      <c r="C648" s="1"/>
      <c r="D648" s="1" t="s">
        <v>1779</v>
      </c>
      <c r="E648" s="1" t="s">
        <v>163</v>
      </c>
      <c r="F648" s="17">
        <v>1</v>
      </c>
      <c r="G648" s="48"/>
    </row>
    <row r="649" spans="1:7">
      <c r="A649" s="10"/>
      <c r="B649" s="1"/>
      <c r="C649" s="1"/>
      <c r="D649" s="1"/>
      <c r="E649" s="1" t="s">
        <v>1780</v>
      </c>
      <c r="F649" s="17">
        <v>1</v>
      </c>
      <c r="G649" s="48"/>
    </row>
    <row r="650" spans="1:7">
      <c r="A650" s="10"/>
      <c r="B650" s="1"/>
      <c r="C650" s="1"/>
      <c r="D650" s="1" t="s">
        <v>1778</v>
      </c>
      <c r="E650" s="1" t="s">
        <v>1099</v>
      </c>
      <c r="F650" s="17">
        <v>1</v>
      </c>
      <c r="G650" s="48"/>
    </row>
    <row r="651" spans="1:7">
      <c r="A651" s="10"/>
      <c r="B651" s="1"/>
      <c r="C651" s="1"/>
      <c r="D651" s="1"/>
      <c r="E651" s="1" t="s">
        <v>999</v>
      </c>
      <c r="F651" s="17">
        <v>1</v>
      </c>
      <c r="G651" s="48"/>
    </row>
    <row r="652" spans="1:7">
      <c r="A652" s="10"/>
      <c r="B652" s="1"/>
      <c r="C652" s="1"/>
      <c r="D652" s="1"/>
      <c r="E652" s="1" t="s">
        <v>1156</v>
      </c>
      <c r="F652" s="17">
        <v>1</v>
      </c>
      <c r="G652" s="48"/>
    </row>
    <row r="653" spans="1:7">
      <c r="A653" s="10"/>
      <c r="B653" s="1"/>
      <c r="C653" s="1"/>
      <c r="D653" s="1"/>
      <c r="E653" s="1" t="s">
        <v>459</v>
      </c>
      <c r="F653" s="17">
        <v>1</v>
      </c>
      <c r="G653" s="48"/>
    </row>
    <row r="654" spans="1:7">
      <c r="A654" s="10"/>
      <c r="B654" s="1"/>
      <c r="C654" s="1"/>
      <c r="D654" s="1"/>
      <c r="E654" s="1" t="s">
        <v>735</v>
      </c>
      <c r="F654" s="17">
        <v>1</v>
      </c>
      <c r="G654" s="48"/>
    </row>
    <row r="655" spans="1:7">
      <c r="A655" s="10"/>
      <c r="B655" s="1"/>
      <c r="C655" s="1"/>
      <c r="D655" s="1"/>
      <c r="E655" s="1" t="s">
        <v>391</v>
      </c>
      <c r="F655" s="17">
        <v>1</v>
      </c>
      <c r="G655" s="48"/>
    </row>
    <row r="656" spans="1:7">
      <c r="A656" s="10"/>
      <c r="B656" s="1"/>
      <c r="C656" s="1"/>
      <c r="D656" s="1" t="s">
        <v>1777</v>
      </c>
      <c r="E656" s="1" t="s">
        <v>1213</v>
      </c>
      <c r="F656" s="17">
        <v>1</v>
      </c>
      <c r="G656" s="48"/>
    </row>
    <row r="657" spans="1:7">
      <c r="A657" s="10"/>
      <c r="B657" s="1"/>
      <c r="C657" s="1"/>
      <c r="D657" s="1" t="s">
        <v>1773</v>
      </c>
      <c r="E657" s="1" t="s">
        <v>1774</v>
      </c>
      <c r="F657" s="17">
        <v>1</v>
      </c>
      <c r="G657" s="48"/>
    </row>
    <row r="658" spans="1:7">
      <c r="A658" s="10"/>
      <c r="B658" s="1"/>
      <c r="C658" s="1"/>
      <c r="D658" s="1" t="s">
        <v>1771</v>
      </c>
      <c r="E658" s="1" t="s">
        <v>1772</v>
      </c>
      <c r="F658" s="17">
        <v>1</v>
      </c>
      <c r="G658" s="48"/>
    </row>
    <row r="659" spans="1:7">
      <c r="A659" s="10"/>
      <c r="B659" s="1"/>
      <c r="C659" s="1"/>
      <c r="D659" s="1"/>
      <c r="E659" s="1" t="s">
        <v>1677</v>
      </c>
      <c r="F659" s="17">
        <v>1</v>
      </c>
      <c r="G659" s="48"/>
    </row>
    <row r="660" spans="1:7">
      <c r="A660" s="10"/>
      <c r="B660" s="1"/>
      <c r="C660" s="1" t="s">
        <v>4237</v>
      </c>
      <c r="D660" s="1" t="s">
        <v>1700</v>
      </c>
      <c r="E660" s="1" t="s">
        <v>1255</v>
      </c>
      <c r="F660" s="17">
        <v>1</v>
      </c>
      <c r="G660" s="48"/>
    </row>
    <row r="661" spans="1:7">
      <c r="A661" s="10"/>
      <c r="B661" s="1"/>
      <c r="C661" s="1"/>
      <c r="D661" s="1" t="s">
        <v>1698</v>
      </c>
      <c r="E661" s="1" t="s">
        <v>1699</v>
      </c>
      <c r="F661" s="17">
        <v>1</v>
      </c>
      <c r="G661" s="48"/>
    </row>
    <row r="662" spans="1:7">
      <c r="A662" s="10"/>
      <c r="B662" s="1"/>
      <c r="C662" s="1"/>
      <c r="D662" s="1" t="s">
        <v>1701</v>
      </c>
      <c r="E662" s="1" t="s">
        <v>1702</v>
      </c>
      <c r="F662" s="17">
        <v>1</v>
      </c>
      <c r="G662" s="48"/>
    </row>
    <row r="663" spans="1:7">
      <c r="A663" s="10"/>
      <c r="B663" s="1"/>
      <c r="C663" s="1"/>
      <c r="D663" s="1"/>
      <c r="E663" s="1" t="s">
        <v>1703</v>
      </c>
      <c r="F663" s="17">
        <v>1</v>
      </c>
      <c r="G663" s="48"/>
    </row>
    <row r="664" spans="1:7">
      <c r="A664" s="10"/>
      <c r="B664" s="1"/>
      <c r="C664" s="1"/>
      <c r="D664" s="1" t="s">
        <v>1704</v>
      </c>
      <c r="E664" s="1" t="s">
        <v>1117</v>
      </c>
      <c r="F664" s="17">
        <v>1</v>
      </c>
      <c r="G664" s="48"/>
    </row>
    <row r="665" spans="1:7">
      <c r="A665" s="10"/>
      <c r="B665" s="1"/>
      <c r="C665" s="1"/>
      <c r="D665" s="1" t="s">
        <v>4056</v>
      </c>
      <c r="E665" s="1" t="s">
        <v>1330</v>
      </c>
      <c r="F665" s="17">
        <v>1</v>
      </c>
      <c r="G665" s="48"/>
    </row>
    <row r="666" spans="1:7">
      <c r="A666" s="10"/>
      <c r="B666" s="1"/>
      <c r="C666" s="1"/>
      <c r="D666" s="1" t="s">
        <v>1696</v>
      </c>
      <c r="E666" s="1" t="s">
        <v>1697</v>
      </c>
      <c r="F666" s="17">
        <v>1</v>
      </c>
      <c r="G666" s="48"/>
    </row>
    <row r="667" spans="1:7">
      <c r="A667" s="10"/>
      <c r="B667" s="1"/>
      <c r="C667" s="1"/>
      <c r="D667" s="1" t="s">
        <v>1705</v>
      </c>
      <c r="E667" s="1" t="s">
        <v>1706</v>
      </c>
      <c r="F667" s="17">
        <v>1</v>
      </c>
      <c r="G667" s="48"/>
    </row>
    <row r="668" spans="1:7">
      <c r="A668" s="10"/>
      <c r="B668" s="1"/>
      <c r="C668" s="1"/>
      <c r="D668" s="1"/>
      <c r="E668" s="1" t="s">
        <v>1707</v>
      </c>
      <c r="F668" s="17">
        <v>1</v>
      </c>
      <c r="G668" s="48"/>
    </row>
    <row r="669" spans="1:7">
      <c r="A669" s="10"/>
      <c r="B669" s="1"/>
      <c r="C669" s="1"/>
      <c r="D669" s="1"/>
      <c r="E669" s="1" t="s">
        <v>1708</v>
      </c>
      <c r="F669" s="17">
        <v>1</v>
      </c>
      <c r="G669" s="48"/>
    </row>
    <row r="670" spans="1:7">
      <c r="A670" s="11"/>
      <c r="B670" s="4"/>
      <c r="C670" s="4"/>
      <c r="D670" s="4"/>
      <c r="E670" s="4" t="s">
        <v>1709</v>
      </c>
      <c r="F670" s="65">
        <v>1</v>
      </c>
      <c r="G670" s="51"/>
    </row>
    <row r="671" spans="1:7">
      <c r="A671" s="9"/>
      <c r="B671" s="3" t="s">
        <v>1886</v>
      </c>
      <c r="C671" s="3" t="s">
        <v>4238</v>
      </c>
      <c r="D671" s="3" t="s">
        <v>1889</v>
      </c>
      <c r="E671" s="3" t="s">
        <v>1888</v>
      </c>
      <c r="F671" s="64">
        <v>1</v>
      </c>
      <c r="G671" s="47"/>
    </row>
    <row r="672" spans="1:7">
      <c r="A672" s="10"/>
      <c r="B672" s="1"/>
      <c r="C672" s="1" t="s">
        <v>4239</v>
      </c>
      <c r="D672" s="1" t="s">
        <v>1887</v>
      </c>
      <c r="E672" s="1" t="s">
        <v>303</v>
      </c>
      <c r="F672" s="17">
        <v>1</v>
      </c>
      <c r="G672" s="48"/>
    </row>
    <row r="673" spans="1:7">
      <c r="A673" s="10"/>
      <c r="B673" s="1"/>
      <c r="C673" s="1" t="s">
        <v>4240</v>
      </c>
      <c r="D673" s="1" t="s">
        <v>1890</v>
      </c>
      <c r="E673" s="1" t="s">
        <v>1891</v>
      </c>
      <c r="F673" s="17">
        <v>1</v>
      </c>
      <c r="G673" s="48"/>
    </row>
    <row r="674" spans="1:7">
      <c r="A674" s="10"/>
      <c r="B674" s="1"/>
      <c r="C674" s="1"/>
      <c r="D674" s="1"/>
      <c r="E674" s="1" t="s">
        <v>298</v>
      </c>
      <c r="F674" s="17">
        <v>1</v>
      </c>
      <c r="G674" s="48"/>
    </row>
    <row r="675" spans="1:7">
      <c r="A675" s="10"/>
      <c r="B675" s="1"/>
      <c r="C675" s="1"/>
      <c r="D675" s="1"/>
      <c r="E675" s="1" t="s">
        <v>4241</v>
      </c>
      <c r="F675" s="17">
        <v>1</v>
      </c>
      <c r="G675" s="48"/>
    </row>
    <row r="676" spans="1:7">
      <c r="A676" s="11"/>
      <c r="B676" s="4"/>
      <c r="C676" s="4"/>
      <c r="D676" s="4"/>
      <c r="E676" s="4" t="s">
        <v>1892</v>
      </c>
      <c r="F676" s="65">
        <v>1</v>
      </c>
      <c r="G676" s="51"/>
    </row>
    <row r="677" spans="1:7">
      <c r="A677" s="21"/>
      <c r="B677" s="7" t="s">
        <v>1893</v>
      </c>
      <c r="C677" s="7"/>
      <c r="D677" s="7" t="s">
        <v>1894</v>
      </c>
      <c r="E677" s="7" t="s">
        <v>1895</v>
      </c>
      <c r="F677" s="69">
        <v>1</v>
      </c>
      <c r="G677" s="53"/>
    </row>
    <row r="678" spans="1:7">
      <c r="A678" s="9"/>
      <c r="B678" s="3" t="s">
        <v>1896</v>
      </c>
      <c r="C678" s="3" t="s">
        <v>4242</v>
      </c>
      <c r="D678" s="3" t="s">
        <v>1898</v>
      </c>
      <c r="E678" s="3" t="s">
        <v>1899</v>
      </c>
      <c r="F678" s="64">
        <v>1</v>
      </c>
      <c r="G678" s="47"/>
    </row>
    <row r="679" spans="1:7">
      <c r="A679" s="10"/>
      <c r="B679" s="1"/>
      <c r="C679" s="1" t="s">
        <v>4243</v>
      </c>
      <c r="D679" s="1" t="s">
        <v>1897</v>
      </c>
      <c r="E679" s="1" t="s">
        <v>768</v>
      </c>
      <c r="F679" s="17">
        <v>1</v>
      </c>
      <c r="G679" s="48"/>
    </row>
    <row r="680" spans="1:7">
      <c r="A680" s="10"/>
      <c r="B680" s="1"/>
      <c r="C680" s="1" t="s">
        <v>4244</v>
      </c>
      <c r="D680" s="1" t="s">
        <v>1952</v>
      </c>
      <c r="E680" s="1" t="s">
        <v>1953</v>
      </c>
      <c r="F680" s="17">
        <v>1</v>
      </c>
      <c r="G680" s="48"/>
    </row>
    <row r="681" spans="1:7">
      <c r="A681" s="10"/>
      <c r="B681" s="1"/>
      <c r="C681" s="1"/>
      <c r="D681" s="1" t="s">
        <v>1959</v>
      </c>
      <c r="E681" s="1" t="s">
        <v>495</v>
      </c>
      <c r="F681" s="17">
        <v>1</v>
      </c>
      <c r="G681" s="48"/>
    </row>
    <row r="682" spans="1:7">
      <c r="A682" s="10"/>
      <c r="B682" s="1"/>
      <c r="C682" s="1"/>
      <c r="D682" s="1"/>
      <c r="E682" s="1" t="s">
        <v>1960</v>
      </c>
      <c r="F682" s="17">
        <v>1</v>
      </c>
      <c r="G682" s="48"/>
    </row>
    <row r="683" spans="1:7">
      <c r="A683" s="10"/>
      <c r="B683" s="1"/>
      <c r="C683" s="1" t="s">
        <v>4245</v>
      </c>
      <c r="D683" s="1" t="s">
        <v>1900</v>
      </c>
      <c r="E683" s="1" t="s">
        <v>309</v>
      </c>
      <c r="F683" s="17">
        <v>1</v>
      </c>
      <c r="G683" s="48"/>
    </row>
    <row r="684" spans="1:7">
      <c r="A684" s="10"/>
      <c r="B684" s="1"/>
      <c r="C684" s="1" t="s">
        <v>4246</v>
      </c>
      <c r="D684" s="1" t="s">
        <v>1924</v>
      </c>
      <c r="E684" s="1" t="s">
        <v>950</v>
      </c>
      <c r="F684" s="17">
        <v>1</v>
      </c>
      <c r="G684" s="48"/>
    </row>
    <row r="685" spans="1:7">
      <c r="A685" s="10"/>
      <c r="B685" s="1"/>
      <c r="C685" s="1"/>
      <c r="D685" s="1"/>
      <c r="E685" s="1" t="s">
        <v>1938</v>
      </c>
      <c r="F685" s="17">
        <v>1</v>
      </c>
      <c r="G685" s="48"/>
    </row>
    <row r="686" spans="1:7">
      <c r="A686" s="10"/>
      <c r="B686" s="1"/>
      <c r="C686" s="1"/>
      <c r="D686" s="1"/>
      <c r="E686" s="1" t="s">
        <v>615</v>
      </c>
      <c r="F686" s="17">
        <v>1</v>
      </c>
      <c r="G686" s="48"/>
    </row>
    <row r="687" spans="1:7">
      <c r="A687" s="10"/>
      <c r="B687" s="1"/>
      <c r="C687" s="1"/>
      <c r="D687" s="1"/>
      <c r="E687" s="1" t="s">
        <v>1939</v>
      </c>
      <c r="F687" s="17">
        <v>1</v>
      </c>
      <c r="G687" s="48"/>
    </row>
    <row r="688" spans="1:7">
      <c r="A688" s="10"/>
      <c r="B688" s="1"/>
      <c r="C688" s="1"/>
      <c r="D688" s="1"/>
      <c r="E688" s="1" t="s">
        <v>947</v>
      </c>
      <c r="F688" s="17">
        <v>1</v>
      </c>
      <c r="G688" s="48"/>
    </row>
    <row r="689" spans="1:7">
      <c r="A689" s="10"/>
      <c r="B689" s="1"/>
      <c r="C689" s="1"/>
      <c r="D689" s="1"/>
      <c r="E689" s="1" t="s">
        <v>1940</v>
      </c>
      <c r="F689" s="17">
        <v>1</v>
      </c>
      <c r="G689" s="48"/>
    </row>
    <row r="690" spans="1:7">
      <c r="A690" s="10"/>
      <c r="B690" s="1"/>
      <c r="C690" s="1"/>
      <c r="D690" s="1"/>
      <c r="E690" s="1" t="s">
        <v>362</v>
      </c>
      <c r="F690" s="17">
        <v>1</v>
      </c>
      <c r="G690" s="48"/>
    </row>
    <row r="691" spans="1:7">
      <c r="A691" s="10"/>
      <c r="B691" s="1"/>
      <c r="C691" s="1"/>
      <c r="D691" s="1"/>
      <c r="E691" s="1" t="s">
        <v>685</v>
      </c>
      <c r="F691" s="17">
        <v>1</v>
      </c>
      <c r="G691" s="48"/>
    </row>
    <row r="692" spans="1:7">
      <c r="A692" s="10"/>
      <c r="B692" s="1"/>
      <c r="C692" s="1"/>
      <c r="D692" s="1"/>
      <c r="E692" s="1" t="s">
        <v>579</v>
      </c>
      <c r="F692" s="17">
        <v>1</v>
      </c>
      <c r="G692" s="48"/>
    </row>
    <row r="693" spans="1:7">
      <c r="A693" s="10"/>
      <c r="B693" s="1"/>
      <c r="C693" s="1"/>
      <c r="D693" s="1"/>
      <c r="E693" s="1" t="s">
        <v>148</v>
      </c>
      <c r="F693" s="17">
        <v>1</v>
      </c>
      <c r="G693" s="48"/>
    </row>
    <row r="694" spans="1:7">
      <c r="A694" s="10"/>
      <c r="B694" s="1"/>
      <c r="C694" s="1"/>
      <c r="D694" s="1"/>
      <c r="E694" s="1" t="s">
        <v>1941</v>
      </c>
      <c r="F694" s="17">
        <v>1</v>
      </c>
      <c r="G694" s="48"/>
    </row>
    <row r="695" spans="1:7">
      <c r="A695" s="10"/>
      <c r="B695" s="1"/>
      <c r="C695" s="1"/>
      <c r="D695" s="1"/>
      <c r="E695" s="1" t="s">
        <v>1925</v>
      </c>
      <c r="F695" s="17">
        <v>1</v>
      </c>
      <c r="G695" s="48"/>
    </row>
    <row r="696" spans="1:7">
      <c r="A696" s="10"/>
      <c r="B696" s="1"/>
      <c r="C696" s="1"/>
      <c r="D696" s="1"/>
      <c r="E696" s="1" t="s">
        <v>1926</v>
      </c>
      <c r="F696" s="17">
        <v>1</v>
      </c>
      <c r="G696" s="48"/>
    </row>
    <row r="697" spans="1:7">
      <c r="A697" s="10"/>
      <c r="B697" s="1"/>
      <c r="C697" s="1"/>
      <c r="D697" s="1"/>
      <c r="E697" s="1" t="s">
        <v>1927</v>
      </c>
      <c r="F697" s="17">
        <v>1</v>
      </c>
      <c r="G697" s="48"/>
    </row>
    <row r="698" spans="1:7">
      <c r="A698" s="10"/>
      <c r="B698" s="1"/>
      <c r="C698" s="1"/>
      <c r="D698" s="1"/>
      <c r="E698" s="1" t="s">
        <v>1928</v>
      </c>
      <c r="F698" s="17">
        <v>1</v>
      </c>
      <c r="G698" s="48"/>
    </row>
    <row r="699" spans="1:7">
      <c r="A699" s="10"/>
      <c r="B699" s="1"/>
      <c r="C699" s="1"/>
      <c r="D699" s="1"/>
      <c r="E699" s="1" t="s">
        <v>1942</v>
      </c>
      <c r="F699" s="17">
        <v>1</v>
      </c>
      <c r="G699" s="48"/>
    </row>
    <row r="700" spans="1:7">
      <c r="A700" s="10"/>
      <c r="B700" s="1"/>
      <c r="C700" s="1"/>
      <c r="D700" s="1"/>
      <c r="E700" s="1" t="s">
        <v>1943</v>
      </c>
      <c r="F700" s="17">
        <v>1</v>
      </c>
      <c r="G700" s="48"/>
    </row>
    <row r="701" spans="1:7">
      <c r="A701" s="10"/>
      <c r="B701" s="1"/>
      <c r="C701" s="1"/>
      <c r="D701" s="1"/>
      <c r="E701" s="1" t="s">
        <v>1929</v>
      </c>
      <c r="F701" s="17">
        <v>1</v>
      </c>
      <c r="G701" s="48"/>
    </row>
    <row r="702" spans="1:7">
      <c r="A702" s="10"/>
      <c r="B702" s="1"/>
      <c r="C702" s="1"/>
      <c r="D702" s="1"/>
      <c r="E702" s="1" t="s">
        <v>1930</v>
      </c>
      <c r="F702" s="17">
        <v>1</v>
      </c>
      <c r="G702" s="48"/>
    </row>
    <row r="703" spans="1:7">
      <c r="A703" s="10"/>
      <c r="B703" s="1"/>
      <c r="C703" s="1"/>
      <c r="D703" s="1"/>
      <c r="E703" s="1" t="s">
        <v>594</v>
      </c>
      <c r="F703" s="17">
        <v>1</v>
      </c>
      <c r="G703" s="48"/>
    </row>
    <row r="704" spans="1:7">
      <c r="A704" s="10"/>
      <c r="B704" s="1"/>
      <c r="C704" s="1"/>
      <c r="D704" s="1"/>
      <c r="E704" s="1" t="s">
        <v>1931</v>
      </c>
      <c r="F704" s="17">
        <v>1</v>
      </c>
      <c r="G704" s="48"/>
    </row>
    <row r="705" spans="1:7">
      <c r="A705" s="10"/>
      <c r="B705" s="1"/>
      <c r="C705" s="1"/>
      <c r="D705" s="1"/>
      <c r="E705" s="1" t="s">
        <v>1933</v>
      </c>
      <c r="F705" s="17">
        <v>1</v>
      </c>
      <c r="G705" s="48"/>
    </row>
    <row r="706" spans="1:7">
      <c r="A706" s="10"/>
      <c r="B706" s="1"/>
      <c r="C706" s="1"/>
      <c r="D706" s="1"/>
      <c r="E706" s="1" t="s">
        <v>1934</v>
      </c>
      <c r="F706" s="17">
        <v>1</v>
      </c>
      <c r="G706" s="48"/>
    </row>
    <row r="707" spans="1:7">
      <c r="A707" s="10"/>
      <c r="B707" s="1"/>
      <c r="C707" s="1"/>
      <c r="D707" s="1"/>
      <c r="E707" s="1" t="s">
        <v>1935</v>
      </c>
      <c r="F707" s="17">
        <v>1</v>
      </c>
      <c r="G707" s="48"/>
    </row>
    <row r="708" spans="1:7">
      <c r="A708" s="10"/>
      <c r="B708" s="1"/>
      <c r="C708" s="1"/>
      <c r="D708" s="1"/>
      <c r="E708" s="1" t="s">
        <v>1937</v>
      </c>
      <c r="F708" s="17">
        <v>1</v>
      </c>
      <c r="G708" s="48"/>
    </row>
    <row r="709" spans="1:7">
      <c r="A709" s="10"/>
      <c r="B709" s="1"/>
      <c r="C709" s="1"/>
      <c r="D709" s="1"/>
      <c r="E709" s="1" t="s">
        <v>3637</v>
      </c>
      <c r="F709" s="17">
        <v>1</v>
      </c>
      <c r="G709" s="48"/>
    </row>
    <row r="710" spans="1:7">
      <c r="A710" s="10"/>
      <c r="B710" s="1"/>
      <c r="C710" s="1"/>
      <c r="D710" s="1"/>
      <c r="E710" s="1" t="s">
        <v>1936</v>
      </c>
      <c r="F710" s="17">
        <v>1</v>
      </c>
      <c r="G710" s="48"/>
    </row>
    <row r="711" spans="1:7">
      <c r="A711" s="10"/>
      <c r="B711" s="1"/>
      <c r="C711" s="1" t="s">
        <v>4247</v>
      </c>
      <c r="D711" s="1" t="s">
        <v>1954</v>
      </c>
      <c r="E711" s="1" t="s">
        <v>1955</v>
      </c>
      <c r="F711" s="17">
        <v>1</v>
      </c>
      <c r="G711" s="48"/>
    </row>
    <row r="712" spans="1:7">
      <c r="A712" s="10"/>
      <c r="B712" s="1"/>
      <c r="C712" s="1"/>
      <c r="D712" s="1"/>
      <c r="E712" s="1" t="s">
        <v>1956</v>
      </c>
      <c r="F712" s="17">
        <v>1</v>
      </c>
      <c r="G712" s="48"/>
    </row>
    <row r="713" spans="1:7">
      <c r="A713" s="10"/>
      <c r="B713" s="1"/>
      <c r="C713" s="1"/>
      <c r="D713" s="1"/>
      <c r="E713" s="1" t="s">
        <v>1957</v>
      </c>
      <c r="F713" s="17">
        <v>1</v>
      </c>
      <c r="G713" s="48"/>
    </row>
    <row r="714" spans="1:7">
      <c r="A714" s="10"/>
      <c r="B714" s="1"/>
      <c r="C714" s="1"/>
      <c r="D714" s="1"/>
      <c r="E714" s="1" t="s">
        <v>1958</v>
      </c>
      <c r="F714" s="17">
        <v>1</v>
      </c>
      <c r="G714" s="48"/>
    </row>
    <row r="715" spans="1:7">
      <c r="A715" s="10"/>
      <c r="B715" s="1"/>
      <c r="C715" s="1"/>
      <c r="D715" s="1" t="s">
        <v>1961</v>
      </c>
      <c r="E715" s="1" t="s">
        <v>883</v>
      </c>
      <c r="F715" s="17">
        <v>1</v>
      </c>
      <c r="G715" s="48"/>
    </row>
    <row r="716" spans="1:7">
      <c r="A716" s="10"/>
      <c r="B716" s="1"/>
      <c r="C716" s="1"/>
      <c r="D716" s="1" t="s">
        <v>1967</v>
      </c>
      <c r="E716" s="1" t="s">
        <v>228</v>
      </c>
      <c r="F716" s="17">
        <v>1</v>
      </c>
      <c r="G716" s="48"/>
    </row>
    <row r="717" spans="1:7">
      <c r="A717" s="10"/>
      <c r="B717" s="1"/>
      <c r="C717" s="1"/>
      <c r="D717" s="1" t="s">
        <v>1944</v>
      </c>
      <c r="E717" s="1" t="s">
        <v>633</v>
      </c>
      <c r="F717" s="17">
        <v>1</v>
      </c>
      <c r="G717" s="48"/>
    </row>
    <row r="718" spans="1:7">
      <c r="A718" s="10"/>
      <c r="B718" s="1"/>
      <c r="C718" s="1"/>
      <c r="D718" s="1"/>
      <c r="E718" s="1" t="s">
        <v>1945</v>
      </c>
      <c r="F718" s="17">
        <v>1</v>
      </c>
      <c r="G718" s="48"/>
    </row>
    <row r="719" spans="1:7">
      <c r="A719" s="10"/>
      <c r="B719" s="1"/>
      <c r="C719" s="1"/>
      <c r="D719" s="1"/>
      <c r="E719" s="1" t="s">
        <v>112</v>
      </c>
      <c r="F719" s="17">
        <v>1</v>
      </c>
      <c r="G719" s="48"/>
    </row>
    <row r="720" spans="1:7">
      <c r="A720" s="10"/>
      <c r="B720" s="1"/>
      <c r="C720" s="1"/>
      <c r="D720" s="1"/>
      <c r="E720" s="1" t="s">
        <v>1946</v>
      </c>
      <c r="F720" s="17">
        <v>1</v>
      </c>
      <c r="G720" s="48"/>
    </row>
    <row r="721" spans="1:7">
      <c r="A721" s="10"/>
      <c r="B721" s="1"/>
      <c r="C721" s="1"/>
      <c r="D721" s="1"/>
      <c r="E721" s="1" t="s">
        <v>948</v>
      </c>
      <c r="F721" s="17">
        <v>1</v>
      </c>
      <c r="G721" s="48"/>
    </row>
    <row r="722" spans="1:7">
      <c r="A722" s="10"/>
      <c r="B722" s="1"/>
      <c r="C722" s="1"/>
      <c r="D722" s="1"/>
      <c r="E722" s="1" t="s">
        <v>655</v>
      </c>
      <c r="F722" s="17">
        <v>1</v>
      </c>
      <c r="G722" s="48"/>
    </row>
    <row r="723" spans="1:7">
      <c r="A723" s="10"/>
      <c r="B723" s="1"/>
      <c r="C723" s="1"/>
      <c r="D723" s="1"/>
      <c r="E723" s="1" t="s">
        <v>1377</v>
      </c>
      <c r="F723" s="17">
        <v>1</v>
      </c>
      <c r="G723" s="48"/>
    </row>
    <row r="724" spans="1:7">
      <c r="A724" s="10"/>
      <c r="B724" s="1"/>
      <c r="C724" s="1"/>
      <c r="D724" s="1"/>
      <c r="E724" s="1" t="s">
        <v>125</v>
      </c>
      <c r="F724" s="17">
        <v>1</v>
      </c>
      <c r="G724" s="48"/>
    </row>
    <row r="725" spans="1:7">
      <c r="A725" s="10"/>
      <c r="B725" s="1"/>
      <c r="C725" s="1"/>
      <c r="D725" s="1"/>
      <c r="E725" s="1" t="s">
        <v>925</v>
      </c>
      <c r="F725" s="17">
        <v>1</v>
      </c>
      <c r="G725" s="48"/>
    </row>
    <row r="726" spans="1:7">
      <c r="A726" s="10"/>
      <c r="B726" s="1"/>
      <c r="C726" s="1"/>
      <c r="D726" s="1"/>
      <c r="E726" s="1" t="s">
        <v>1422</v>
      </c>
      <c r="F726" s="17">
        <v>1</v>
      </c>
      <c r="G726" s="48"/>
    </row>
    <row r="727" spans="1:7">
      <c r="A727" s="10"/>
      <c r="B727" s="1"/>
      <c r="C727" s="1"/>
      <c r="D727" s="1"/>
      <c r="E727" s="1" t="s">
        <v>1947</v>
      </c>
      <c r="F727" s="17">
        <v>1</v>
      </c>
      <c r="G727" s="48"/>
    </row>
    <row r="728" spans="1:7">
      <c r="A728" s="10"/>
      <c r="B728" s="1"/>
      <c r="C728" s="1"/>
      <c r="D728" s="1"/>
      <c r="E728" s="1" t="s">
        <v>1948</v>
      </c>
      <c r="F728" s="17">
        <v>1</v>
      </c>
      <c r="G728" s="48"/>
    </row>
    <row r="729" spans="1:7">
      <c r="A729" s="10"/>
      <c r="B729" s="1"/>
      <c r="C729" s="1"/>
      <c r="D729" s="1"/>
      <c r="E729" s="1" t="s">
        <v>1949</v>
      </c>
      <c r="F729" s="17">
        <v>1</v>
      </c>
      <c r="G729" s="48"/>
    </row>
    <row r="730" spans="1:7">
      <c r="A730" s="10"/>
      <c r="B730" s="1"/>
      <c r="C730" s="1"/>
      <c r="D730" s="1"/>
      <c r="E730" s="1" t="s">
        <v>1917</v>
      </c>
      <c r="F730" s="17">
        <v>1</v>
      </c>
      <c r="G730" s="48"/>
    </row>
    <row r="731" spans="1:7">
      <c r="A731" s="10"/>
      <c r="B731" s="1"/>
      <c r="C731" s="1"/>
      <c r="D731" s="1"/>
      <c r="E731" s="1" t="s">
        <v>1439</v>
      </c>
      <c r="F731" s="17">
        <v>1</v>
      </c>
      <c r="G731" s="48"/>
    </row>
    <row r="732" spans="1:7">
      <c r="A732" s="10"/>
      <c r="B732" s="1"/>
      <c r="C732" s="1"/>
      <c r="D732" s="1"/>
      <c r="E732" s="1" t="s">
        <v>680</v>
      </c>
      <c r="F732" s="17">
        <v>1</v>
      </c>
      <c r="G732" s="48"/>
    </row>
    <row r="733" spans="1:7">
      <c r="A733" s="10"/>
      <c r="B733" s="1"/>
      <c r="C733" s="1"/>
      <c r="D733" s="1"/>
      <c r="E733" s="1" t="s">
        <v>1950</v>
      </c>
      <c r="F733" s="17">
        <v>1</v>
      </c>
      <c r="G733" s="48"/>
    </row>
    <row r="734" spans="1:7">
      <c r="A734" s="10"/>
      <c r="B734" s="1"/>
      <c r="C734" s="1"/>
      <c r="D734" s="1"/>
      <c r="E734" s="1" t="s">
        <v>344</v>
      </c>
      <c r="F734" s="17">
        <v>1</v>
      </c>
      <c r="G734" s="48"/>
    </row>
    <row r="735" spans="1:7">
      <c r="A735" s="10"/>
      <c r="B735" s="1"/>
      <c r="C735" s="1"/>
      <c r="D735" s="1"/>
      <c r="E735" s="1" t="s">
        <v>750</v>
      </c>
      <c r="F735" s="17">
        <v>1</v>
      </c>
      <c r="G735" s="48"/>
    </row>
    <row r="736" spans="1:7">
      <c r="A736" s="10"/>
      <c r="B736" s="1"/>
      <c r="C736" s="1"/>
      <c r="D736" s="1"/>
      <c r="E736" s="1" t="s">
        <v>778</v>
      </c>
      <c r="F736" s="17">
        <v>1</v>
      </c>
      <c r="G736" s="48"/>
    </row>
    <row r="737" spans="1:7">
      <c r="A737" s="10"/>
      <c r="B737" s="1"/>
      <c r="C737" s="1"/>
      <c r="D737" s="1"/>
      <c r="E737" s="1" t="s">
        <v>1951</v>
      </c>
      <c r="F737" s="17">
        <v>1</v>
      </c>
      <c r="G737" s="48"/>
    </row>
    <row r="738" spans="1:7">
      <c r="A738" s="10"/>
      <c r="B738" s="1"/>
      <c r="C738" s="1"/>
      <c r="D738" s="1"/>
      <c r="E738" s="1" t="s">
        <v>1640</v>
      </c>
      <c r="F738" s="17">
        <v>1</v>
      </c>
      <c r="G738" s="48"/>
    </row>
    <row r="739" spans="1:7">
      <c r="A739" s="10"/>
      <c r="B739" s="1"/>
      <c r="C739" s="1"/>
      <c r="D739" s="1" t="s">
        <v>1962</v>
      </c>
      <c r="E739" s="1" t="s">
        <v>747</v>
      </c>
      <c r="F739" s="17">
        <v>1</v>
      </c>
      <c r="G739" s="48"/>
    </row>
    <row r="740" spans="1:7">
      <c r="A740" s="10"/>
      <c r="B740" s="1"/>
      <c r="C740" s="1"/>
      <c r="D740" s="1"/>
      <c r="E740" s="1" t="s">
        <v>1098</v>
      </c>
      <c r="F740" s="17">
        <v>1</v>
      </c>
      <c r="G740" s="48"/>
    </row>
    <row r="741" spans="1:7">
      <c r="A741" s="10"/>
      <c r="B741" s="1"/>
      <c r="C741" s="1"/>
      <c r="D741" s="1"/>
      <c r="E741" s="1" t="s">
        <v>1963</v>
      </c>
      <c r="F741" s="17">
        <v>1</v>
      </c>
      <c r="G741" s="48"/>
    </row>
    <row r="742" spans="1:7">
      <c r="A742" s="10"/>
      <c r="B742" s="1"/>
      <c r="C742" s="1"/>
      <c r="D742" s="1"/>
      <c r="E742" s="1" t="s">
        <v>1017</v>
      </c>
      <c r="F742" s="17">
        <v>1</v>
      </c>
      <c r="G742" s="48"/>
    </row>
    <row r="743" spans="1:7">
      <c r="A743" s="10"/>
      <c r="B743" s="1"/>
      <c r="C743" s="1"/>
      <c r="D743" s="1"/>
      <c r="E743" s="1" t="s">
        <v>1964</v>
      </c>
      <c r="F743" s="17">
        <v>1</v>
      </c>
      <c r="G743" s="48"/>
    </row>
    <row r="744" spans="1:7">
      <c r="A744" s="10"/>
      <c r="B744" s="1"/>
      <c r="C744" s="1"/>
      <c r="D744" s="1"/>
      <c r="E744" s="1" t="s">
        <v>1965</v>
      </c>
      <c r="F744" s="17">
        <v>1</v>
      </c>
      <c r="G744" s="48"/>
    </row>
    <row r="745" spans="1:7">
      <c r="A745" s="10"/>
      <c r="B745" s="1"/>
      <c r="C745" s="1"/>
      <c r="D745" s="1"/>
      <c r="E745" s="1" t="s">
        <v>1966</v>
      </c>
      <c r="F745" s="17">
        <v>1</v>
      </c>
      <c r="G745" s="48"/>
    </row>
    <row r="746" spans="1:7">
      <c r="A746" s="10"/>
      <c r="B746" s="1"/>
      <c r="C746" s="1"/>
      <c r="D746" s="1" t="s">
        <v>1923</v>
      </c>
      <c r="E746" s="1" t="s">
        <v>969</v>
      </c>
      <c r="F746" s="17">
        <v>1</v>
      </c>
      <c r="G746" s="48"/>
    </row>
    <row r="747" spans="1:7">
      <c r="A747" s="10"/>
      <c r="B747" s="1"/>
      <c r="C747" s="1" t="s">
        <v>4248</v>
      </c>
      <c r="D747" s="1" t="s">
        <v>1916</v>
      </c>
      <c r="E747" s="1" t="s">
        <v>1917</v>
      </c>
      <c r="F747" s="17">
        <v>1</v>
      </c>
      <c r="G747" s="48"/>
    </row>
    <row r="748" spans="1:7">
      <c r="A748" s="10"/>
      <c r="B748" s="1"/>
      <c r="C748" s="1"/>
      <c r="D748" s="1"/>
      <c r="E748" s="1" t="s">
        <v>1918</v>
      </c>
      <c r="F748" s="17">
        <v>1</v>
      </c>
      <c r="G748" s="48"/>
    </row>
    <row r="749" spans="1:7">
      <c r="A749" s="10"/>
      <c r="B749" s="1"/>
      <c r="C749" s="1"/>
      <c r="D749" s="1"/>
      <c r="E749" s="1" t="s">
        <v>1919</v>
      </c>
      <c r="F749" s="17">
        <v>1</v>
      </c>
      <c r="G749" s="48"/>
    </row>
    <row r="750" spans="1:7">
      <c r="A750" s="10"/>
      <c r="B750" s="1"/>
      <c r="C750" s="1"/>
      <c r="D750" s="1"/>
      <c r="E750" s="1" t="s">
        <v>1920</v>
      </c>
      <c r="F750" s="17">
        <v>1</v>
      </c>
      <c r="G750" s="48"/>
    </row>
    <row r="751" spans="1:7">
      <c r="A751" s="10"/>
      <c r="B751" s="1"/>
      <c r="C751" s="1"/>
      <c r="D751" s="1"/>
      <c r="E751" s="1" t="s">
        <v>56</v>
      </c>
      <c r="F751" s="17">
        <v>1</v>
      </c>
      <c r="G751" s="48"/>
    </row>
    <row r="752" spans="1:7">
      <c r="A752" s="10"/>
      <c r="B752" s="1"/>
      <c r="C752" s="1"/>
      <c r="D752" s="1"/>
      <c r="E752" s="1" t="s">
        <v>1921</v>
      </c>
      <c r="F752" s="17">
        <v>1</v>
      </c>
      <c r="G752" s="48"/>
    </row>
    <row r="753" spans="1:7">
      <c r="A753" s="10"/>
      <c r="B753" s="1"/>
      <c r="C753" s="1"/>
      <c r="D753" s="1"/>
      <c r="E753" s="1" t="s">
        <v>1922</v>
      </c>
      <c r="F753" s="17">
        <v>1</v>
      </c>
      <c r="G753" s="48"/>
    </row>
    <row r="754" spans="1:7">
      <c r="A754" s="10"/>
      <c r="B754" s="1"/>
      <c r="C754" s="1"/>
      <c r="D754" s="1" t="s">
        <v>1901</v>
      </c>
      <c r="E754" s="1" t="s">
        <v>1902</v>
      </c>
      <c r="F754" s="17">
        <v>1</v>
      </c>
      <c r="G754" s="48"/>
    </row>
    <row r="755" spans="1:7">
      <c r="A755" s="10"/>
      <c r="B755" s="1"/>
      <c r="C755" s="1"/>
      <c r="D755" s="1"/>
      <c r="E755" s="1" t="s">
        <v>368</v>
      </c>
      <c r="F755" s="17">
        <v>1</v>
      </c>
      <c r="G755" s="48"/>
    </row>
    <row r="756" spans="1:7">
      <c r="A756" s="10"/>
      <c r="B756" s="1"/>
      <c r="C756" s="1"/>
      <c r="D756" s="1"/>
      <c r="E756" s="1" t="s">
        <v>1903</v>
      </c>
      <c r="F756" s="17">
        <v>1</v>
      </c>
      <c r="G756" s="48"/>
    </row>
    <row r="757" spans="1:7">
      <c r="A757" s="10"/>
      <c r="B757" s="1"/>
      <c r="C757" s="1"/>
      <c r="D757" s="1"/>
      <c r="E757" s="1" t="s">
        <v>1904</v>
      </c>
      <c r="F757" s="17">
        <v>1</v>
      </c>
      <c r="G757" s="48"/>
    </row>
    <row r="758" spans="1:7">
      <c r="A758" s="10"/>
      <c r="B758" s="1"/>
      <c r="C758" s="1"/>
      <c r="D758" s="1"/>
      <c r="E758" s="1" t="s">
        <v>4006</v>
      </c>
      <c r="F758" s="17">
        <v>1</v>
      </c>
      <c r="G758" s="48"/>
    </row>
    <row r="759" spans="1:7">
      <c r="A759" s="10"/>
      <c r="B759" s="1"/>
      <c r="C759" s="1"/>
      <c r="D759" s="1"/>
      <c r="E759" s="1" t="s">
        <v>1905</v>
      </c>
      <c r="F759" s="17">
        <v>1</v>
      </c>
      <c r="G759" s="48"/>
    </row>
    <row r="760" spans="1:7">
      <c r="A760" s="10"/>
      <c r="B760" s="1"/>
      <c r="C760" s="1"/>
      <c r="D760" s="1"/>
      <c r="E760" s="1" t="s">
        <v>1906</v>
      </c>
      <c r="F760" s="17">
        <v>1</v>
      </c>
      <c r="G760" s="48"/>
    </row>
    <row r="761" spans="1:7">
      <c r="A761" s="10"/>
      <c r="B761" s="1"/>
      <c r="C761" s="1"/>
      <c r="D761" s="1"/>
      <c r="E761" s="1" t="s">
        <v>1907</v>
      </c>
      <c r="F761" s="17">
        <v>1</v>
      </c>
      <c r="G761" s="48"/>
    </row>
    <row r="762" spans="1:7">
      <c r="A762" s="10"/>
      <c r="B762" s="1"/>
      <c r="C762" s="1"/>
      <c r="D762" s="1"/>
      <c r="E762" s="1" t="s">
        <v>913</v>
      </c>
      <c r="F762" s="17">
        <v>1</v>
      </c>
      <c r="G762" s="48"/>
    </row>
    <row r="763" spans="1:7">
      <c r="A763" s="10"/>
      <c r="B763" s="1"/>
      <c r="C763" s="1"/>
      <c r="D763" s="1"/>
      <c r="E763" s="1" t="s">
        <v>502</v>
      </c>
      <c r="F763" s="17">
        <v>1</v>
      </c>
      <c r="G763" s="48"/>
    </row>
    <row r="764" spans="1:7">
      <c r="A764" s="10"/>
      <c r="B764" s="1"/>
      <c r="C764" s="1"/>
      <c r="D764" s="1"/>
      <c r="E764" s="1" t="s">
        <v>1243</v>
      </c>
      <c r="F764" s="17">
        <v>1</v>
      </c>
      <c r="G764" s="48"/>
    </row>
    <row r="765" spans="1:7">
      <c r="A765" s="10"/>
      <c r="B765" s="1"/>
      <c r="C765" s="1"/>
      <c r="D765" s="1"/>
      <c r="E765" s="1" t="s">
        <v>1908</v>
      </c>
      <c r="F765" s="17">
        <v>1</v>
      </c>
      <c r="G765" s="48"/>
    </row>
    <row r="766" spans="1:7">
      <c r="A766" s="10"/>
      <c r="B766" s="1"/>
      <c r="C766" s="1"/>
      <c r="D766" s="1"/>
      <c r="E766" s="1" t="s">
        <v>1909</v>
      </c>
      <c r="F766" s="17">
        <v>1</v>
      </c>
      <c r="G766" s="48"/>
    </row>
    <row r="767" spans="1:7">
      <c r="A767" s="10"/>
      <c r="B767" s="1"/>
      <c r="C767" s="1"/>
      <c r="D767" s="1"/>
      <c r="E767" s="1" t="s">
        <v>1910</v>
      </c>
      <c r="F767" s="17">
        <v>1</v>
      </c>
      <c r="G767" s="48"/>
    </row>
    <row r="768" spans="1:7">
      <c r="A768" s="10"/>
      <c r="B768" s="1"/>
      <c r="C768" s="1"/>
      <c r="D768" s="1" t="s">
        <v>1911</v>
      </c>
      <c r="E768" s="1" t="s">
        <v>1912</v>
      </c>
      <c r="F768" s="17">
        <v>1</v>
      </c>
      <c r="G768" s="48"/>
    </row>
    <row r="769" spans="1:7">
      <c r="A769" s="10"/>
      <c r="B769" s="1"/>
      <c r="C769" s="1"/>
      <c r="D769" s="1"/>
      <c r="E769" s="1" t="s">
        <v>1913</v>
      </c>
      <c r="F769" s="17">
        <v>1</v>
      </c>
      <c r="G769" s="48"/>
    </row>
    <row r="770" spans="1:7">
      <c r="A770" s="10"/>
      <c r="B770" s="1"/>
      <c r="C770" s="1"/>
      <c r="D770" s="1"/>
      <c r="E770" s="1" t="s">
        <v>1914</v>
      </c>
      <c r="F770" s="17">
        <v>1</v>
      </c>
      <c r="G770" s="48"/>
    </row>
    <row r="771" spans="1:7">
      <c r="A771" s="10"/>
      <c r="B771" s="1"/>
      <c r="C771" s="1"/>
      <c r="D771" s="1"/>
      <c r="E771" s="1" t="s">
        <v>761</v>
      </c>
      <c r="F771" s="17">
        <v>1</v>
      </c>
      <c r="G771" s="48"/>
    </row>
    <row r="772" spans="1:7">
      <c r="A772" s="11"/>
      <c r="B772" s="4"/>
      <c r="C772" s="4"/>
      <c r="D772" s="4"/>
      <c r="E772" s="4" t="s">
        <v>1915</v>
      </c>
      <c r="F772" s="65">
        <v>1</v>
      </c>
      <c r="G772" s="51"/>
    </row>
    <row r="773" spans="1:7">
      <c r="B773" s="1" t="s">
        <v>2205</v>
      </c>
      <c r="C773" s="1"/>
      <c r="D773" s="1" t="s">
        <v>1968</v>
      </c>
      <c r="E773" s="1" t="s">
        <v>939</v>
      </c>
      <c r="F773" s="17">
        <v>1</v>
      </c>
      <c r="G773" s="34"/>
    </row>
    <row r="774" spans="1:7">
      <c r="A774" s="9"/>
      <c r="B774" s="3" t="s">
        <v>1211</v>
      </c>
      <c r="C774" s="3" t="s">
        <v>4249</v>
      </c>
      <c r="D774" s="3" t="s">
        <v>1212</v>
      </c>
      <c r="E774" s="3" t="s">
        <v>1041</v>
      </c>
      <c r="F774" s="64">
        <v>1</v>
      </c>
      <c r="G774" s="47"/>
    </row>
    <row r="775" spans="1:7">
      <c r="A775" s="10"/>
      <c r="B775" s="1"/>
      <c r="C775" s="1"/>
      <c r="D775" s="1"/>
      <c r="E775" s="1" t="s">
        <v>541</v>
      </c>
      <c r="F775" s="17">
        <v>1</v>
      </c>
      <c r="G775" s="48"/>
    </row>
    <row r="776" spans="1:7">
      <c r="A776" s="10"/>
      <c r="B776" s="1"/>
      <c r="C776" s="1"/>
      <c r="D776" s="1"/>
      <c r="E776" s="1" t="s">
        <v>1213</v>
      </c>
      <c r="F776" s="17">
        <v>1</v>
      </c>
      <c r="G776" s="48"/>
    </row>
    <row r="777" spans="1:7">
      <c r="A777" s="10"/>
      <c r="B777" s="1"/>
      <c r="C777" s="1"/>
      <c r="D777" s="1"/>
      <c r="E777" s="1" t="s">
        <v>1214</v>
      </c>
      <c r="F777" s="17">
        <v>1</v>
      </c>
      <c r="G777" s="48"/>
    </row>
    <row r="778" spans="1:7">
      <c r="A778" s="10"/>
      <c r="B778" s="1"/>
      <c r="C778" s="1"/>
      <c r="D778" s="1"/>
      <c r="E778" s="1" t="s">
        <v>1215</v>
      </c>
      <c r="F778" s="17">
        <v>1</v>
      </c>
      <c r="G778" s="48"/>
    </row>
    <row r="779" spans="1:7">
      <c r="A779" s="10"/>
      <c r="B779" s="1"/>
      <c r="C779" s="1"/>
      <c r="D779" s="1" t="s">
        <v>1216</v>
      </c>
      <c r="E779" s="1" t="s">
        <v>1217</v>
      </c>
      <c r="F779" s="17">
        <v>1</v>
      </c>
      <c r="G779" s="48"/>
    </row>
    <row r="780" spans="1:7">
      <c r="A780" s="10"/>
      <c r="B780" s="1"/>
      <c r="C780" s="1" t="s">
        <v>4250</v>
      </c>
      <c r="D780" s="1" t="s">
        <v>1218</v>
      </c>
      <c r="E780" s="1" t="s">
        <v>1219</v>
      </c>
      <c r="F780" s="17">
        <v>1</v>
      </c>
      <c r="G780" s="48"/>
    </row>
    <row r="781" spans="1:7">
      <c r="A781" s="10"/>
      <c r="B781" s="1"/>
      <c r="C781" s="1" t="s">
        <v>4251</v>
      </c>
      <c r="D781" s="1" t="s">
        <v>1227</v>
      </c>
      <c r="E781" s="1" t="s">
        <v>1228</v>
      </c>
      <c r="F781" s="17">
        <v>1</v>
      </c>
      <c r="G781" s="54"/>
    </row>
    <row r="782" spans="1:7">
      <c r="A782" s="10"/>
      <c r="B782" s="1"/>
      <c r="C782" s="1"/>
      <c r="D782" s="1"/>
      <c r="E782" s="1" t="s">
        <v>1229</v>
      </c>
      <c r="F782" s="17">
        <v>1</v>
      </c>
      <c r="G782" s="54"/>
    </row>
    <row r="783" spans="1:7">
      <c r="A783" s="10"/>
      <c r="B783" s="1"/>
      <c r="C783" s="1"/>
      <c r="D783" s="1"/>
      <c r="E783" s="1" t="s">
        <v>680</v>
      </c>
      <c r="F783" s="17">
        <v>1</v>
      </c>
      <c r="G783" s="54"/>
    </row>
    <row r="784" spans="1:7">
      <c r="A784" s="10"/>
      <c r="B784" s="1"/>
      <c r="C784" s="1"/>
      <c r="D784" s="1"/>
      <c r="E784" s="1" t="s">
        <v>4252</v>
      </c>
      <c r="F784" s="17">
        <v>1</v>
      </c>
      <c r="G784" s="54"/>
    </row>
    <row r="785" spans="1:7">
      <c r="A785" s="10"/>
      <c r="B785" s="1"/>
      <c r="C785" s="1"/>
      <c r="D785" s="1"/>
      <c r="E785" s="1" t="s">
        <v>1230</v>
      </c>
      <c r="F785" s="17">
        <v>1</v>
      </c>
      <c r="G785" s="54"/>
    </row>
    <row r="786" spans="1:7">
      <c r="A786" s="10"/>
      <c r="B786" s="1"/>
      <c r="C786" s="1"/>
      <c r="D786" s="1"/>
      <c r="E786" s="1" t="s">
        <v>1231</v>
      </c>
      <c r="F786" s="17">
        <v>1</v>
      </c>
      <c r="G786" s="54"/>
    </row>
    <row r="787" spans="1:7">
      <c r="A787" s="10"/>
      <c r="B787" s="1"/>
      <c r="C787" s="1"/>
      <c r="D787" s="1" t="s">
        <v>1232</v>
      </c>
      <c r="E787" s="1" t="s">
        <v>1233</v>
      </c>
      <c r="F787" s="17">
        <v>1</v>
      </c>
      <c r="G787" s="54"/>
    </row>
    <row r="788" spans="1:7">
      <c r="A788" s="10"/>
      <c r="B788" s="1"/>
      <c r="C788" s="1"/>
      <c r="D788" s="1"/>
      <c r="E788" s="1" t="s">
        <v>1234</v>
      </c>
      <c r="F788" s="17">
        <v>1</v>
      </c>
      <c r="G788" s="54"/>
    </row>
    <row r="789" spans="1:7">
      <c r="A789" s="10"/>
      <c r="B789" s="1"/>
      <c r="C789" s="1"/>
      <c r="D789" s="1" t="s">
        <v>1235</v>
      </c>
      <c r="E789" s="1" t="s">
        <v>747</v>
      </c>
      <c r="F789" s="17">
        <v>1</v>
      </c>
      <c r="G789" s="54"/>
    </row>
    <row r="790" spans="1:7">
      <c r="A790" s="10"/>
      <c r="B790" s="1"/>
      <c r="C790" s="1"/>
      <c r="D790" s="1"/>
      <c r="E790" s="1" t="s">
        <v>163</v>
      </c>
      <c r="F790" s="17">
        <v>1</v>
      </c>
      <c r="G790" s="54"/>
    </row>
    <row r="791" spans="1:7">
      <c r="A791" s="10"/>
      <c r="B791" s="1"/>
      <c r="C791" s="1"/>
      <c r="D791" s="1"/>
      <c r="E791" s="1" t="s">
        <v>1236</v>
      </c>
      <c r="F791" s="17">
        <v>1</v>
      </c>
      <c r="G791" s="54"/>
    </row>
    <row r="792" spans="1:7">
      <c r="A792" s="10"/>
      <c r="B792" s="1"/>
      <c r="C792" s="1"/>
      <c r="D792" s="1"/>
      <c r="E792" s="1" t="s">
        <v>1027</v>
      </c>
      <c r="F792" s="17">
        <v>1</v>
      </c>
      <c r="G792" s="54"/>
    </row>
    <row r="793" spans="1:7">
      <c r="A793" s="10"/>
      <c r="B793" s="1"/>
      <c r="C793" s="1"/>
      <c r="D793" s="1"/>
      <c r="E793" s="1" t="s">
        <v>948</v>
      </c>
      <c r="F793" s="17">
        <v>1</v>
      </c>
      <c r="G793" s="54"/>
    </row>
    <row r="794" spans="1:7">
      <c r="A794" s="10"/>
      <c r="B794" s="1"/>
      <c r="C794" s="1"/>
      <c r="D794" s="1"/>
      <c r="E794" s="1" t="s">
        <v>142</v>
      </c>
      <c r="F794" s="17">
        <v>1</v>
      </c>
      <c r="G794" s="54"/>
    </row>
    <row r="795" spans="1:7">
      <c r="A795" s="10"/>
      <c r="B795" s="1"/>
      <c r="C795" s="1"/>
      <c r="D795" s="1" t="s">
        <v>1226</v>
      </c>
      <c r="E795" s="1" t="s">
        <v>864</v>
      </c>
      <c r="F795" s="17">
        <v>1</v>
      </c>
      <c r="G795" s="54"/>
    </row>
    <row r="796" spans="1:7">
      <c r="A796" s="10"/>
      <c r="B796" s="1"/>
      <c r="C796" s="1"/>
      <c r="D796" s="1"/>
      <c r="E796" s="1" t="s">
        <v>810</v>
      </c>
      <c r="F796" s="17">
        <v>1</v>
      </c>
      <c r="G796" s="54"/>
    </row>
    <row r="797" spans="1:7">
      <c r="A797" s="10"/>
      <c r="B797" s="1"/>
      <c r="C797" s="1"/>
      <c r="D797" s="1" t="s">
        <v>1220</v>
      </c>
      <c r="E797" s="1" t="s">
        <v>1221</v>
      </c>
      <c r="F797" s="17">
        <v>1</v>
      </c>
      <c r="G797" s="48"/>
    </row>
    <row r="798" spans="1:7">
      <c r="A798" s="10"/>
      <c r="B798" s="1"/>
      <c r="C798" s="1"/>
      <c r="D798" s="1"/>
      <c r="E798" s="1" t="s">
        <v>941</v>
      </c>
      <c r="F798" s="17">
        <v>1</v>
      </c>
      <c r="G798" s="48"/>
    </row>
    <row r="799" spans="1:7">
      <c r="A799" s="10"/>
      <c r="B799" s="1"/>
      <c r="C799" s="1"/>
      <c r="D799" s="1"/>
      <c r="E799" s="1" t="s">
        <v>1222</v>
      </c>
      <c r="F799" s="17">
        <v>1</v>
      </c>
      <c r="G799" s="54"/>
    </row>
    <row r="800" spans="1:7">
      <c r="A800" s="10"/>
      <c r="B800" s="1"/>
      <c r="C800" s="1"/>
      <c r="D800" s="1"/>
      <c r="E800" s="1" t="s">
        <v>1223</v>
      </c>
      <c r="F800" s="17">
        <v>1</v>
      </c>
      <c r="G800" s="54"/>
    </row>
    <row r="801" spans="1:7">
      <c r="A801" s="10"/>
      <c r="B801" s="1"/>
      <c r="C801" s="1"/>
      <c r="D801" s="1"/>
      <c r="E801" s="1" t="s">
        <v>31</v>
      </c>
      <c r="F801" s="17">
        <v>1</v>
      </c>
      <c r="G801" s="54"/>
    </row>
    <row r="802" spans="1:7">
      <c r="A802" s="10"/>
      <c r="B802" s="1"/>
      <c r="C802" s="1"/>
      <c r="D802" s="1"/>
      <c r="E802" s="1" t="s">
        <v>1224</v>
      </c>
      <c r="F802" s="17">
        <v>1</v>
      </c>
      <c r="G802" s="54"/>
    </row>
    <row r="803" spans="1:7">
      <c r="A803" s="10"/>
      <c r="B803" s="1"/>
      <c r="C803" s="1"/>
      <c r="D803" s="1"/>
      <c r="E803" s="1" t="s">
        <v>1225</v>
      </c>
      <c r="F803" s="17">
        <v>1</v>
      </c>
      <c r="G803" s="54"/>
    </row>
    <row r="804" spans="1:7">
      <c r="A804" s="10"/>
      <c r="B804" s="1"/>
      <c r="C804" s="1" t="s">
        <v>4253</v>
      </c>
      <c r="D804" s="1" t="s">
        <v>1237</v>
      </c>
      <c r="E804" s="1" t="s">
        <v>939</v>
      </c>
      <c r="F804" s="17">
        <v>1</v>
      </c>
      <c r="G804" s="48"/>
    </row>
    <row r="805" spans="1:7">
      <c r="A805" s="11"/>
      <c r="B805" s="4"/>
      <c r="C805" s="4"/>
      <c r="D805" s="4"/>
      <c r="E805" s="4" t="s">
        <v>1238</v>
      </c>
      <c r="F805" s="65">
        <v>1</v>
      </c>
      <c r="G805" s="51"/>
    </row>
    <row r="806" spans="1:7">
      <c r="A806" s="9"/>
      <c r="B806" s="3" t="s">
        <v>2204</v>
      </c>
      <c r="C806" s="3"/>
      <c r="D806" s="3" t="s">
        <v>1969</v>
      </c>
      <c r="E806" s="3" t="s">
        <v>1970</v>
      </c>
      <c r="F806" s="64">
        <v>1</v>
      </c>
      <c r="G806" s="47"/>
    </row>
    <row r="807" spans="1:7">
      <c r="A807" s="10"/>
      <c r="B807" s="1"/>
      <c r="C807" s="1"/>
      <c r="D807" s="1" t="s">
        <v>1971</v>
      </c>
      <c r="E807" s="1" t="s">
        <v>1972</v>
      </c>
      <c r="F807" s="17">
        <v>1</v>
      </c>
      <c r="G807" s="48"/>
    </row>
    <row r="808" spans="1:7">
      <c r="A808" s="10"/>
      <c r="B808" s="1"/>
      <c r="C808" s="1"/>
      <c r="D808" s="1"/>
      <c r="E808" s="1" t="s">
        <v>1973</v>
      </c>
      <c r="F808" s="17">
        <v>1</v>
      </c>
      <c r="G808" s="48"/>
    </row>
    <row r="809" spans="1:7">
      <c r="A809" s="10"/>
      <c r="B809" s="1"/>
      <c r="C809" s="1"/>
      <c r="D809" s="1"/>
      <c r="E809" s="1" t="s">
        <v>1974</v>
      </c>
      <c r="F809" s="17">
        <v>1</v>
      </c>
      <c r="G809" s="48"/>
    </row>
    <row r="810" spans="1:7">
      <c r="A810" s="10"/>
      <c r="B810" s="1"/>
      <c r="C810" s="1"/>
      <c r="D810" s="1"/>
      <c r="E810" s="1" t="s">
        <v>1975</v>
      </c>
      <c r="F810" s="17">
        <v>1</v>
      </c>
      <c r="G810" s="48"/>
    </row>
    <row r="811" spans="1:7">
      <c r="A811" s="10"/>
      <c r="B811" s="1"/>
      <c r="C811" s="1"/>
      <c r="D811" s="1"/>
      <c r="E811" s="1" t="s">
        <v>778</v>
      </c>
      <c r="F811" s="17">
        <v>1</v>
      </c>
      <c r="G811" s="48"/>
    </row>
    <row r="812" spans="1:7">
      <c r="A812" s="10"/>
      <c r="B812" s="1"/>
      <c r="C812" s="1"/>
      <c r="D812" s="1"/>
      <c r="E812" s="1" t="s">
        <v>1976</v>
      </c>
      <c r="F812" s="17">
        <v>1</v>
      </c>
      <c r="G812" s="48"/>
    </row>
    <row r="813" spans="1:7">
      <c r="A813" s="10"/>
      <c r="B813" s="1"/>
      <c r="C813" s="1"/>
      <c r="D813" s="1"/>
      <c r="E813" s="1" t="s">
        <v>1977</v>
      </c>
      <c r="F813" s="17">
        <v>1</v>
      </c>
      <c r="G813" s="48"/>
    </row>
    <row r="814" spans="1:7">
      <c r="A814" s="10"/>
      <c r="B814" s="1"/>
      <c r="C814" s="1"/>
      <c r="D814" s="1"/>
      <c r="E814" s="1" t="s">
        <v>1978</v>
      </c>
      <c r="F814" s="17">
        <v>1</v>
      </c>
      <c r="G814" s="48"/>
    </row>
    <row r="815" spans="1:7">
      <c r="A815" s="10"/>
      <c r="B815" s="1"/>
      <c r="C815" s="1"/>
      <c r="D815" s="1"/>
      <c r="E815" s="1" t="s">
        <v>148</v>
      </c>
      <c r="F815" s="17">
        <v>1</v>
      </c>
      <c r="G815" s="48"/>
    </row>
    <row r="816" spans="1:7">
      <c r="A816" s="10"/>
      <c r="B816" s="1"/>
      <c r="C816" s="1"/>
      <c r="D816" s="1"/>
      <c r="E816" s="1" t="s">
        <v>87</v>
      </c>
      <c r="F816" s="17">
        <v>1</v>
      </c>
      <c r="G816" s="48"/>
    </row>
    <row r="817" spans="1:7">
      <c r="A817" s="10"/>
      <c r="B817" s="1"/>
      <c r="C817" s="1"/>
      <c r="D817" s="1"/>
      <c r="E817" s="1" t="s">
        <v>636</v>
      </c>
      <c r="F817" s="17">
        <v>1</v>
      </c>
      <c r="G817" s="48"/>
    </row>
    <row r="818" spans="1:7">
      <c r="A818" s="10"/>
      <c r="B818" s="1"/>
      <c r="C818" s="1"/>
      <c r="D818" s="1"/>
      <c r="E818" s="1" t="s">
        <v>1979</v>
      </c>
      <c r="F818" s="17">
        <v>1</v>
      </c>
      <c r="G818" s="48"/>
    </row>
    <row r="819" spans="1:7">
      <c r="A819" s="10"/>
      <c r="B819" s="1"/>
      <c r="C819" s="1"/>
      <c r="D819" s="1"/>
      <c r="E819" s="1" t="s">
        <v>1980</v>
      </c>
      <c r="F819" s="17">
        <v>1</v>
      </c>
      <c r="G819" s="48"/>
    </row>
    <row r="820" spans="1:7">
      <c r="A820" s="10"/>
      <c r="B820" s="1"/>
      <c r="C820" s="1"/>
      <c r="D820" s="1"/>
      <c r="E820" s="1" t="s">
        <v>1981</v>
      </c>
      <c r="F820" s="17">
        <v>1</v>
      </c>
      <c r="G820" s="48"/>
    </row>
    <row r="821" spans="1:7">
      <c r="A821" s="10"/>
      <c r="B821" s="1"/>
      <c r="C821" s="1"/>
      <c r="D821" s="1"/>
      <c r="E821" s="1" t="s">
        <v>1982</v>
      </c>
      <c r="F821" s="17">
        <v>1</v>
      </c>
      <c r="G821" s="48"/>
    </row>
    <row r="822" spans="1:7">
      <c r="A822" s="10"/>
      <c r="B822" s="1"/>
      <c r="C822" s="1"/>
      <c r="D822" s="1"/>
      <c r="E822" s="1" t="s">
        <v>1123</v>
      </c>
      <c r="F822" s="17">
        <v>1</v>
      </c>
      <c r="G822" s="48"/>
    </row>
    <row r="823" spans="1:7">
      <c r="A823" s="10"/>
      <c r="B823" s="1"/>
      <c r="C823" s="1"/>
      <c r="D823" s="1"/>
      <c r="E823" s="1" t="s">
        <v>1983</v>
      </c>
      <c r="F823" s="17">
        <v>1</v>
      </c>
      <c r="G823" s="48"/>
    </row>
    <row r="824" spans="1:7">
      <c r="A824" s="10"/>
      <c r="B824" s="1"/>
      <c r="C824" s="1"/>
      <c r="D824" s="1"/>
      <c r="E824" s="1" t="s">
        <v>925</v>
      </c>
      <c r="F824" s="17">
        <v>1</v>
      </c>
      <c r="G824" s="48"/>
    </row>
    <row r="825" spans="1:7">
      <c r="A825" s="10"/>
      <c r="B825" s="1"/>
      <c r="C825" s="1"/>
      <c r="D825" s="1"/>
      <c r="E825" s="1" t="s">
        <v>1453</v>
      </c>
      <c r="F825" s="17">
        <v>1</v>
      </c>
      <c r="G825" s="48"/>
    </row>
    <row r="826" spans="1:7">
      <c r="A826" s="10"/>
      <c r="B826" s="1"/>
      <c r="C826" s="1"/>
      <c r="D826" s="1"/>
      <c r="E826" s="1" t="s">
        <v>1764</v>
      </c>
      <c r="F826" s="17">
        <v>1</v>
      </c>
      <c r="G826" s="48"/>
    </row>
    <row r="827" spans="1:7">
      <c r="A827" s="10"/>
      <c r="B827" s="1"/>
      <c r="C827" s="1"/>
      <c r="D827" s="1"/>
      <c r="E827" s="1" t="s">
        <v>1984</v>
      </c>
      <c r="F827" s="17">
        <v>1</v>
      </c>
      <c r="G827" s="48"/>
    </row>
    <row r="828" spans="1:7">
      <c r="A828" s="10"/>
      <c r="B828" s="1"/>
      <c r="C828" s="1"/>
      <c r="D828" s="1"/>
      <c r="E828" s="1" t="s">
        <v>469</v>
      </c>
      <c r="F828" s="17">
        <v>1</v>
      </c>
      <c r="G828" s="48"/>
    </row>
    <row r="829" spans="1:7">
      <c r="A829" s="10"/>
      <c r="B829" s="1"/>
      <c r="C829" s="1"/>
      <c r="D829" s="1"/>
      <c r="E829" s="1" t="s">
        <v>1098</v>
      </c>
      <c r="F829" s="17">
        <v>1</v>
      </c>
      <c r="G829" s="48"/>
    </row>
    <row r="830" spans="1:7">
      <c r="A830" s="10"/>
      <c r="B830" s="1"/>
      <c r="C830" s="1"/>
      <c r="D830" s="1"/>
      <c r="E830" s="1" t="s">
        <v>1985</v>
      </c>
      <c r="F830" s="17">
        <v>1</v>
      </c>
      <c r="G830" s="48"/>
    </row>
    <row r="831" spans="1:7">
      <c r="A831" s="10"/>
      <c r="B831" s="1"/>
      <c r="C831" s="1"/>
      <c r="D831" s="1"/>
      <c r="E831" s="1" t="s">
        <v>1583</v>
      </c>
      <c r="F831" s="17">
        <v>1</v>
      </c>
      <c r="G831" s="48"/>
    </row>
    <row r="832" spans="1:7">
      <c r="A832" s="10"/>
      <c r="B832" s="1"/>
      <c r="C832" s="1"/>
      <c r="D832" s="1"/>
      <c r="E832" s="1" t="s">
        <v>147</v>
      </c>
      <c r="F832" s="17">
        <v>1</v>
      </c>
      <c r="G832" s="48"/>
    </row>
    <row r="833" spans="1:7">
      <c r="A833" s="10"/>
      <c r="B833" s="1"/>
      <c r="C833" s="1"/>
      <c r="D833" s="1"/>
      <c r="E833" s="1" t="s">
        <v>1986</v>
      </c>
      <c r="F833" s="17">
        <v>1</v>
      </c>
      <c r="G833" s="48"/>
    </row>
    <row r="834" spans="1:7">
      <c r="A834" s="10"/>
      <c r="B834" s="1"/>
      <c r="C834" s="1"/>
      <c r="D834" s="1"/>
      <c r="E834" s="1" t="s">
        <v>1987</v>
      </c>
      <c r="F834" s="17">
        <v>1</v>
      </c>
      <c r="G834" s="48"/>
    </row>
    <row r="835" spans="1:7">
      <c r="A835" s="10"/>
      <c r="B835" s="1"/>
      <c r="C835" s="1"/>
      <c r="D835" s="1"/>
      <c r="E835" s="1" t="s">
        <v>1988</v>
      </c>
      <c r="F835" s="17">
        <v>1</v>
      </c>
      <c r="G835" s="48"/>
    </row>
    <row r="836" spans="1:7">
      <c r="A836" s="10"/>
      <c r="B836" s="1"/>
      <c r="C836" s="1"/>
      <c r="D836" s="1"/>
      <c r="E836" s="1" t="s">
        <v>1810</v>
      </c>
      <c r="F836" s="17">
        <v>1</v>
      </c>
      <c r="G836" s="48"/>
    </row>
    <row r="837" spans="1:7">
      <c r="A837" s="10"/>
      <c r="B837" s="1"/>
      <c r="C837" s="1"/>
      <c r="D837" s="1"/>
      <c r="E837" s="1" t="s">
        <v>1685</v>
      </c>
      <c r="F837" s="17">
        <v>1</v>
      </c>
      <c r="G837" s="48"/>
    </row>
    <row r="838" spans="1:7">
      <c r="A838" s="10"/>
      <c r="B838" s="1"/>
      <c r="C838" s="1"/>
      <c r="D838" s="1"/>
      <c r="E838" s="1" t="s">
        <v>691</v>
      </c>
      <c r="F838" s="17">
        <v>1</v>
      </c>
      <c r="G838" s="48"/>
    </row>
    <row r="839" spans="1:7">
      <c r="A839" s="10"/>
      <c r="B839" s="1"/>
      <c r="C839" s="1"/>
      <c r="D839" s="1"/>
      <c r="E839" s="1" t="s">
        <v>1989</v>
      </c>
      <c r="F839" s="17">
        <v>1</v>
      </c>
      <c r="G839" s="48"/>
    </row>
    <row r="840" spans="1:7">
      <c r="A840" s="10"/>
      <c r="B840" s="1"/>
      <c r="C840" s="1"/>
      <c r="D840" s="1"/>
      <c r="E840" s="1" t="s">
        <v>1990</v>
      </c>
      <c r="F840" s="17">
        <v>1</v>
      </c>
      <c r="G840" s="48"/>
    </row>
    <row r="841" spans="1:7">
      <c r="A841" s="10"/>
      <c r="B841" s="1"/>
      <c r="C841" s="1"/>
      <c r="D841" s="1"/>
      <c r="E841" s="1" t="s">
        <v>1991</v>
      </c>
      <c r="F841" s="17">
        <v>1</v>
      </c>
      <c r="G841" s="48"/>
    </row>
    <row r="842" spans="1:7">
      <c r="A842" s="10"/>
      <c r="B842" s="1"/>
      <c r="C842" s="1"/>
      <c r="D842" s="1"/>
      <c r="E842" s="1" t="s">
        <v>1992</v>
      </c>
      <c r="F842" s="17">
        <v>1</v>
      </c>
      <c r="G842" s="48"/>
    </row>
    <row r="843" spans="1:7">
      <c r="A843" s="10"/>
      <c r="B843" s="1"/>
      <c r="C843" s="1"/>
      <c r="D843" s="1"/>
      <c r="E843" s="1" t="s">
        <v>630</v>
      </c>
      <c r="F843" s="17">
        <v>1</v>
      </c>
      <c r="G843" s="48"/>
    </row>
    <row r="844" spans="1:7">
      <c r="A844" s="10"/>
      <c r="B844" s="1"/>
      <c r="C844" s="1"/>
      <c r="D844" s="1"/>
      <c r="E844" s="1" t="s">
        <v>1993</v>
      </c>
      <c r="F844" s="17">
        <v>1</v>
      </c>
      <c r="G844" s="48"/>
    </row>
    <row r="845" spans="1:7">
      <c r="A845" s="10"/>
      <c r="B845" s="1"/>
      <c r="C845" s="1"/>
      <c r="D845" s="1"/>
      <c r="E845" s="1" t="s">
        <v>83</v>
      </c>
      <c r="F845" s="17">
        <v>1</v>
      </c>
      <c r="G845" s="48"/>
    </row>
    <row r="846" spans="1:7">
      <c r="A846" s="10"/>
      <c r="B846" s="1"/>
      <c r="C846" s="1"/>
      <c r="D846" s="1"/>
      <c r="E846" s="1" t="s">
        <v>885</v>
      </c>
      <c r="F846" s="17">
        <v>1</v>
      </c>
      <c r="G846" s="48"/>
    </row>
    <row r="847" spans="1:7">
      <c r="A847" s="10"/>
      <c r="B847" s="1"/>
      <c r="C847" s="1"/>
      <c r="D847" s="1"/>
      <c r="E847" s="1" t="s">
        <v>1994</v>
      </c>
      <c r="F847" s="17">
        <v>1</v>
      </c>
      <c r="G847" s="48"/>
    </row>
    <row r="848" spans="1:7">
      <c r="A848" s="10"/>
      <c r="B848" s="1"/>
      <c r="C848" s="1"/>
      <c r="D848" s="1"/>
      <c r="E848" s="1" t="s">
        <v>1995</v>
      </c>
      <c r="F848" s="17">
        <v>1</v>
      </c>
      <c r="G848" s="48"/>
    </row>
    <row r="849" spans="1:7">
      <c r="A849" s="10"/>
      <c r="B849" s="1"/>
      <c r="C849" s="1"/>
      <c r="D849" s="1"/>
      <c r="E849" s="1" t="s">
        <v>652</v>
      </c>
      <c r="F849" s="17">
        <v>1</v>
      </c>
      <c r="G849" s="48"/>
    </row>
    <row r="850" spans="1:7">
      <c r="A850" s="10"/>
      <c r="B850" s="1"/>
      <c r="C850" s="1"/>
      <c r="D850" s="1"/>
      <c r="E850" s="1" t="s">
        <v>1996</v>
      </c>
      <c r="F850" s="17">
        <v>1</v>
      </c>
      <c r="G850" s="48"/>
    </row>
    <row r="851" spans="1:7">
      <c r="A851" s="10"/>
      <c r="B851" s="1"/>
      <c r="C851" s="1"/>
      <c r="D851" s="1"/>
      <c r="E851" s="1" t="s">
        <v>1997</v>
      </c>
      <c r="F851" s="17">
        <v>1</v>
      </c>
      <c r="G851" s="48"/>
    </row>
    <row r="852" spans="1:7">
      <c r="A852" s="10"/>
      <c r="B852" s="1"/>
      <c r="C852" s="1"/>
      <c r="D852" s="1"/>
      <c r="E852" s="1" t="s">
        <v>607</v>
      </c>
      <c r="F852" s="17">
        <v>1</v>
      </c>
      <c r="G852" s="48"/>
    </row>
    <row r="853" spans="1:7">
      <c r="A853" s="10"/>
      <c r="B853" s="1"/>
      <c r="C853" s="1"/>
      <c r="D853" s="1"/>
      <c r="E853" s="1" t="s">
        <v>1998</v>
      </c>
      <c r="F853" s="17">
        <v>1</v>
      </c>
      <c r="G853" s="48"/>
    </row>
    <row r="854" spans="1:7">
      <c r="A854" s="10"/>
      <c r="B854" s="1"/>
      <c r="C854" s="1"/>
      <c r="D854" s="1"/>
      <c r="E854" s="1" t="s">
        <v>1999</v>
      </c>
      <c r="F854" s="17">
        <v>1</v>
      </c>
      <c r="G854" s="48"/>
    </row>
    <row r="855" spans="1:7">
      <c r="A855" s="10"/>
      <c r="B855" s="1"/>
      <c r="C855" s="1"/>
      <c r="D855" s="1"/>
      <c r="E855" s="1" t="s">
        <v>2000</v>
      </c>
      <c r="F855" s="17">
        <v>1</v>
      </c>
      <c r="G855" s="48"/>
    </row>
    <row r="856" spans="1:7">
      <c r="A856" s="10"/>
      <c r="B856" s="1"/>
      <c r="C856" s="1"/>
      <c r="D856" s="1"/>
      <c r="E856" s="1" t="s">
        <v>2001</v>
      </c>
      <c r="F856" s="17">
        <v>1</v>
      </c>
      <c r="G856" s="48"/>
    </row>
    <row r="857" spans="1:7">
      <c r="A857" s="10"/>
      <c r="B857" s="1"/>
      <c r="C857" s="1"/>
      <c r="D857" s="1"/>
      <c r="E857" s="1" t="s">
        <v>362</v>
      </c>
      <c r="F857" s="17">
        <v>1</v>
      </c>
      <c r="G857" s="48"/>
    </row>
    <row r="858" spans="1:7">
      <c r="A858" s="10"/>
      <c r="B858" s="1"/>
      <c r="C858" s="1"/>
      <c r="D858" s="1"/>
      <c r="E858" s="1" t="s">
        <v>2002</v>
      </c>
      <c r="F858" s="17">
        <v>1</v>
      </c>
      <c r="G858" s="48"/>
    </row>
    <row r="859" spans="1:7">
      <c r="A859" s="10"/>
      <c r="B859" s="1"/>
      <c r="C859" s="1"/>
      <c r="D859" s="1"/>
      <c r="E859" s="1" t="s">
        <v>310</v>
      </c>
      <c r="F859" s="17">
        <v>1</v>
      </c>
      <c r="G859" s="48"/>
    </row>
    <row r="860" spans="1:7">
      <c r="A860" s="10"/>
      <c r="B860" s="1"/>
      <c r="C860" s="1"/>
      <c r="D860" s="1"/>
      <c r="E860" s="1" t="s">
        <v>2003</v>
      </c>
      <c r="F860" s="17">
        <v>1</v>
      </c>
      <c r="G860" s="48"/>
    </row>
    <row r="861" spans="1:7">
      <c r="A861" s="10"/>
      <c r="B861" s="1"/>
      <c r="C861" s="1"/>
      <c r="D861" s="1"/>
      <c r="E861" s="1" t="s">
        <v>2004</v>
      </c>
      <c r="F861" s="17">
        <v>1</v>
      </c>
      <c r="G861" s="48"/>
    </row>
    <row r="862" spans="1:7">
      <c r="A862" s="10"/>
      <c r="B862" s="1"/>
      <c r="C862" s="1"/>
      <c r="D862" s="1"/>
      <c r="E862" s="1" t="s">
        <v>2005</v>
      </c>
      <c r="F862" s="17">
        <v>1</v>
      </c>
      <c r="G862" s="48"/>
    </row>
    <row r="863" spans="1:7">
      <c r="A863" s="10"/>
      <c r="B863" s="1"/>
      <c r="C863" s="1"/>
      <c r="D863" s="1"/>
      <c r="E863" s="1" t="s">
        <v>2006</v>
      </c>
      <c r="F863" s="17">
        <v>1</v>
      </c>
      <c r="G863" s="48"/>
    </row>
    <row r="864" spans="1:7">
      <c r="A864" s="10"/>
      <c r="B864" s="1"/>
      <c r="C864" s="1"/>
      <c r="D864" s="1"/>
      <c r="E864" s="1" t="s">
        <v>809</v>
      </c>
      <c r="F864" s="17">
        <v>1</v>
      </c>
      <c r="G864" s="48"/>
    </row>
    <row r="865" spans="1:7">
      <c r="A865" s="10"/>
      <c r="B865" s="1"/>
      <c r="C865" s="1"/>
      <c r="D865" s="1"/>
      <c r="E865" s="1" t="s">
        <v>2007</v>
      </c>
      <c r="F865" s="17">
        <v>1</v>
      </c>
      <c r="G865" s="48"/>
    </row>
    <row r="866" spans="1:7">
      <c r="A866" s="10"/>
      <c r="B866" s="1"/>
      <c r="C866" s="1"/>
      <c r="D866" s="1"/>
      <c r="E866" s="1" t="s">
        <v>342</v>
      </c>
      <c r="F866" s="17">
        <v>1</v>
      </c>
      <c r="G866" s="48"/>
    </row>
    <row r="867" spans="1:7">
      <c r="A867" s="10"/>
      <c r="B867" s="1"/>
      <c r="C867" s="1"/>
      <c r="D867" s="1"/>
      <c r="E867" s="1" t="s">
        <v>2008</v>
      </c>
      <c r="F867" s="17">
        <v>1</v>
      </c>
      <c r="G867" s="48"/>
    </row>
    <row r="868" spans="1:7">
      <c r="A868" s="10"/>
      <c r="B868" s="1"/>
      <c r="C868" s="1"/>
      <c r="D868" s="1"/>
      <c r="E868" s="1" t="s">
        <v>688</v>
      </c>
      <c r="F868" s="17">
        <v>1</v>
      </c>
      <c r="G868" s="48"/>
    </row>
    <row r="869" spans="1:7">
      <c r="A869" s="10"/>
      <c r="B869" s="1"/>
      <c r="C869" s="1"/>
      <c r="D869" s="1"/>
      <c r="E869" s="1" t="s">
        <v>810</v>
      </c>
      <c r="F869" s="17">
        <v>1</v>
      </c>
      <c r="G869" s="48"/>
    </row>
    <row r="870" spans="1:7">
      <c r="A870" s="10"/>
      <c r="B870" s="1"/>
      <c r="C870" s="1"/>
      <c r="D870" s="1"/>
      <c r="E870" s="1" t="s">
        <v>56</v>
      </c>
      <c r="F870" s="17">
        <v>1</v>
      </c>
      <c r="G870" s="48"/>
    </row>
    <row r="871" spans="1:7">
      <c r="A871" s="10"/>
      <c r="B871" s="1"/>
      <c r="C871" s="1"/>
      <c r="D871" s="1"/>
      <c r="E871" s="1" t="s">
        <v>2009</v>
      </c>
      <c r="F871" s="17">
        <v>1</v>
      </c>
      <c r="G871" s="48"/>
    </row>
    <row r="872" spans="1:7">
      <c r="A872" s="10"/>
      <c r="B872" s="1"/>
      <c r="C872" s="1"/>
      <c r="D872" s="1"/>
      <c r="E872" s="1" t="s">
        <v>2010</v>
      </c>
      <c r="F872" s="17">
        <v>1</v>
      </c>
      <c r="G872" s="48"/>
    </row>
    <row r="873" spans="1:7">
      <c r="A873" s="10"/>
      <c r="B873" s="1"/>
      <c r="C873" s="1"/>
      <c r="D873" s="1"/>
      <c r="E873" s="1" t="s">
        <v>2011</v>
      </c>
      <c r="F873" s="17">
        <v>1</v>
      </c>
      <c r="G873" s="48"/>
    </row>
    <row r="874" spans="1:7">
      <c r="A874" s="10"/>
      <c r="B874" s="1"/>
      <c r="C874" s="1"/>
      <c r="D874" s="1"/>
      <c r="E874" s="1" t="s">
        <v>948</v>
      </c>
      <c r="F874" s="17">
        <v>1</v>
      </c>
      <c r="G874" s="48"/>
    </row>
    <row r="875" spans="1:7">
      <c r="A875" s="10"/>
      <c r="B875" s="1"/>
      <c r="C875" s="1"/>
      <c r="D875" s="1"/>
      <c r="E875" s="1" t="s">
        <v>2012</v>
      </c>
      <c r="F875" s="17">
        <v>1</v>
      </c>
      <c r="G875" s="48"/>
    </row>
    <row r="876" spans="1:7">
      <c r="A876" s="10"/>
      <c r="B876" s="1"/>
      <c r="C876" s="1"/>
      <c r="D876" s="1"/>
      <c r="E876" s="1" t="s">
        <v>491</v>
      </c>
      <c r="F876" s="17">
        <v>1</v>
      </c>
      <c r="G876" s="48"/>
    </row>
    <row r="877" spans="1:7">
      <c r="A877" s="10"/>
      <c r="B877" s="1"/>
      <c r="C877" s="1"/>
      <c r="D877" s="1"/>
      <c r="E877" s="1" t="s">
        <v>2013</v>
      </c>
      <c r="F877" s="17">
        <v>1</v>
      </c>
      <c r="G877" s="48"/>
    </row>
    <row r="878" spans="1:7">
      <c r="A878" s="10"/>
      <c r="B878" s="1"/>
      <c r="C878" s="1"/>
      <c r="D878" s="1"/>
      <c r="E878" s="1" t="s">
        <v>1041</v>
      </c>
      <c r="F878" s="17">
        <v>1</v>
      </c>
      <c r="G878" s="48"/>
    </row>
    <row r="879" spans="1:7">
      <c r="A879" s="10"/>
      <c r="B879" s="1"/>
      <c r="C879" s="1"/>
      <c r="D879" s="1"/>
      <c r="E879" s="1" t="s">
        <v>2114</v>
      </c>
      <c r="F879" s="17">
        <v>1</v>
      </c>
      <c r="G879" s="48"/>
    </row>
    <row r="880" spans="1:7">
      <c r="A880" s="10"/>
      <c r="B880" s="1"/>
      <c r="C880" s="1"/>
      <c r="D880" s="1"/>
      <c r="E880" s="1" t="s">
        <v>2014</v>
      </c>
      <c r="F880" s="17">
        <v>1</v>
      </c>
      <c r="G880" s="48"/>
    </row>
    <row r="881" spans="1:7">
      <c r="A881" s="11"/>
      <c r="B881" s="4"/>
      <c r="C881" s="4"/>
      <c r="D881" s="4"/>
      <c r="E881" s="4" t="s">
        <v>2015</v>
      </c>
      <c r="F881" s="65">
        <v>1</v>
      </c>
      <c r="G881" s="51"/>
    </row>
    <row r="882" spans="1:7">
      <c r="A882" s="9"/>
      <c r="B882" s="3" t="s">
        <v>2021</v>
      </c>
      <c r="C882" s="3"/>
      <c r="D882" s="3" t="s">
        <v>2018</v>
      </c>
      <c r="E882" s="3" t="s">
        <v>764</v>
      </c>
      <c r="F882" s="64">
        <v>1</v>
      </c>
      <c r="G882" s="47"/>
    </row>
    <row r="883" spans="1:7">
      <c r="A883" s="10"/>
      <c r="B883" s="1"/>
      <c r="C883" s="1"/>
      <c r="D883" s="1"/>
      <c r="E883" s="1" t="s">
        <v>2019</v>
      </c>
      <c r="F883" s="17">
        <v>1</v>
      </c>
      <c r="G883" s="48"/>
    </row>
    <row r="884" spans="1:7">
      <c r="A884" s="10"/>
      <c r="B884" s="1"/>
      <c r="C884" s="1"/>
      <c r="D884" s="1"/>
      <c r="E884" s="1" t="s">
        <v>2020</v>
      </c>
      <c r="F884" s="17">
        <v>1</v>
      </c>
      <c r="G884" s="48"/>
    </row>
    <row r="885" spans="1:7">
      <c r="A885" s="11"/>
      <c r="B885" s="4"/>
      <c r="C885" s="4"/>
      <c r="D885" s="4" t="s">
        <v>2016</v>
      </c>
      <c r="E885" s="4" t="s">
        <v>2017</v>
      </c>
      <c r="F885" s="65">
        <v>1</v>
      </c>
      <c r="G885" s="51"/>
    </row>
    <row r="886" spans="1:7">
      <c r="A886" s="21"/>
      <c r="B886" s="7" t="s">
        <v>2022</v>
      </c>
      <c r="C886" s="7"/>
      <c r="D886" s="7" t="s">
        <v>2023</v>
      </c>
      <c r="E886" s="7" t="s">
        <v>1708</v>
      </c>
      <c r="F886" s="69">
        <v>1</v>
      </c>
      <c r="G886" s="53"/>
    </row>
    <row r="887" spans="1:7">
      <c r="A887" s="9"/>
      <c r="B887" s="3" t="s">
        <v>2024</v>
      </c>
      <c r="C887" s="3" t="s">
        <v>4254</v>
      </c>
      <c r="D887" s="3" t="s">
        <v>2036</v>
      </c>
      <c r="E887" s="3" t="s">
        <v>491</v>
      </c>
      <c r="F887" s="64">
        <v>1</v>
      </c>
      <c r="G887" s="47"/>
    </row>
    <row r="888" spans="1:7">
      <c r="A888" s="10"/>
      <c r="B888" s="1"/>
      <c r="C888" s="1"/>
      <c r="D888" s="1"/>
      <c r="E888" s="1" t="s">
        <v>2037</v>
      </c>
      <c r="F888" s="17">
        <v>1</v>
      </c>
      <c r="G888" s="48"/>
    </row>
    <row r="889" spans="1:7">
      <c r="A889" s="10"/>
      <c r="B889" s="1"/>
      <c r="C889" s="1"/>
      <c r="D889" s="1"/>
      <c r="E889" s="1" t="s">
        <v>2038</v>
      </c>
      <c r="F889" s="17">
        <v>1</v>
      </c>
      <c r="G889" s="48"/>
    </row>
    <row r="890" spans="1:7">
      <c r="A890" s="10"/>
      <c r="B890" s="1"/>
      <c r="C890" s="1"/>
      <c r="D890" s="1"/>
      <c r="E890" s="1" t="s">
        <v>2039</v>
      </c>
      <c r="F890" s="17">
        <v>1</v>
      </c>
      <c r="G890" s="48"/>
    </row>
    <row r="891" spans="1:7">
      <c r="A891" s="10"/>
      <c r="B891" s="1"/>
      <c r="C891" s="1"/>
      <c r="D891" s="1"/>
      <c r="E891" s="1" t="s">
        <v>2040</v>
      </c>
      <c r="F891" s="17">
        <v>1</v>
      </c>
      <c r="G891" s="48"/>
    </row>
    <row r="892" spans="1:7">
      <c r="A892" s="10"/>
      <c r="B892" s="1"/>
      <c r="C892" s="1"/>
      <c r="D892" s="1"/>
      <c r="E892" s="1" t="s">
        <v>2041</v>
      </c>
      <c r="F892" s="17">
        <v>1</v>
      </c>
      <c r="G892" s="48"/>
    </row>
    <row r="893" spans="1:7">
      <c r="A893" s="10"/>
      <c r="B893" s="1"/>
      <c r="C893" s="1"/>
      <c r="D893" s="1"/>
      <c r="E893" s="1" t="s">
        <v>2042</v>
      </c>
      <c r="F893" s="17">
        <v>1</v>
      </c>
      <c r="G893" s="48"/>
    </row>
    <row r="894" spans="1:7">
      <c r="A894" s="10"/>
      <c r="B894" s="1"/>
      <c r="C894" s="1"/>
      <c r="D894" s="1"/>
      <c r="E894" s="1" t="s">
        <v>2043</v>
      </c>
      <c r="F894" s="17">
        <v>1</v>
      </c>
      <c r="G894" s="48"/>
    </row>
    <row r="895" spans="1:7">
      <c r="A895" s="10"/>
      <c r="B895" s="1"/>
      <c r="C895" s="1"/>
      <c r="D895" s="1"/>
      <c r="E895" s="1" t="s">
        <v>272</v>
      </c>
      <c r="F895" s="17">
        <v>1</v>
      </c>
      <c r="G895" s="48"/>
    </row>
    <row r="896" spans="1:7">
      <c r="A896" s="10"/>
      <c r="B896" s="1"/>
      <c r="C896" s="1"/>
      <c r="D896" s="1"/>
      <c r="E896" s="1" t="s">
        <v>2044</v>
      </c>
      <c r="F896" s="17">
        <v>1</v>
      </c>
      <c r="G896" s="48"/>
    </row>
    <row r="897" spans="1:7">
      <c r="A897" s="10"/>
      <c r="B897" s="1"/>
      <c r="C897" s="1"/>
      <c r="D897" s="1"/>
      <c r="E897" s="1" t="s">
        <v>2045</v>
      </c>
      <c r="F897" s="17">
        <v>1</v>
      </c>
      <c r="G897" s="48"/>
    </row>
    <row r="898" spans="1:7">
      <c r="A898" s="10"/>
      <c r="B898" s="1"/>
      <c r="C898" s="1"/>
      <c r="D898" s="1" t="s">
        <v>2047</v>
      </c>
      <c r="E898" s="1" t="s">
        <v>2048</v>
      </c>
      <c r="F898" s="17">
        <v>1</v>
      </c>
      <c r="G898" s="48"/>
    </row>
    <row r="899" spans="1:7">
      <c r="A899" s="10"/>
      <c r="B899" s="1"/>
      <c r="C899" s="1"/>
      <c r="D899" s="1" t="s">
        <v>4255</v>
      </c>
      <c r="E899" s="1" t="s">
        <v>3406</v>
      </c>
      <c r="F899" s="17">
        <v>1</v>
      </c>
      <c r="G899" s="48"/>
    </row>
    <row r="900" spans="1:7">
      <c r="A900" s="10"/>
      <c r="B900" s="1"/>
      <c r="C900" s="1"/>
      <c r="D900" s="1" t="s">
        <v>4258</v>
      </c>
      <c r="E900" s="1" t="s">
        <v>104</v>
      </c>
      <c r="F900" s="17">
        <v>1</v>
      </c>
      <c r="G900" s="48"/>
    </row>
    <row r="901" spans="1:7">
      <c r="A901" s="10"/>
      <c r="B901" s="1"/>
      <c r="C901" s="1"/>
      <c r="D901" s="1"/>
      <c r="E901" s="1" t="s">
        <v>4256</v>
      </c>
      <c r="F901" s="17">
        <v>1</v>
      </c>
      <c r="G901" s="48"/>
    </row>
    <row r="902" spans="1:7">
      <c r="A902" s="10"/>
      <c r="B902" s="1"/>
      <c r="C902" s="1"/>
      <c r="D902" s="1"/>
      <c r="E902" s="1" t="s">
        <v>4257</v>
      </c>
      <c r="F902" s="17">
        <v>1</v>
      </c>
      <c r="G902" s="48"/>
    </row>
    <row r="903" spans="1:7">
      <c r="A903" s="10"/>
      <c r="B903" s="1"/>
      <c r="C903" s="1"/>
      <c r="D903" s="1"/>
      <c r="E903" s="1" t="s">
        <v>70</v>
      </c>
      <c r="F903" s="17">
        <v>1</v>
      </c>
      <c r="G903" s="48"/>
    </row>
    <row r="904" spans="1:7">
      <c r="A904" s="10"/>
      <c r="B904" s="1"/>
      <c r="C904" s="1"/>
      <c r="D904" s="1"/>
      <c r="E904" s="1" t="s">
        <v>2046</v>
      </c>
      <c r="F904" s="17">
        <v>1</v>
      </c>
      <c r="G904" s="48"/>
    </row>
    <row r="905" spans="1:7">
      <c r="A905" s="10"/>
      <c r="B905" s="1"/>
      <c r="C905" s="1"/>
      <c r="D905" s="1" t="s">
        <v>2033</v>
      </c>
      <c r="E905" s="1" t="s">
        <v>2034</v>
      </c>
      <c r="F905" s="17">
        <v>1</v>
      </c>
      <c r="G905" s="48"/>
    </row>
    <row r="906" spans="1:7">
      <c r="A906" s="10"/>
      <c r="B906" s="1"/>
      <c r="C906" s="1"/>
      <c r="D906" s="1"/>
      <c r="E906" s="1" t="s">
        <v>2035</v>
      </c>
      <c r="F906" s="17">
        <v>1</v>
      </c>
      <c r="G906" s="48"/>
    </row>
    <row r="907" spans="1:7">
      <c r="A907" s="10"/>
      <c r="B907" s="1"/>
      <c r="C907" s="1"/>
      <c r="D907" s="1" t="s">
        <v>2053</v>
      </c>
      <c r="E907" s="1" t="s">
        <v>592</v>
      </c>
      <c r="F907" s="17">
        <v>1</v>
      </c>
      <c r="G907" s="48"/>
    </row>
    <row r="908" spans="1:7">
      <c r="A908" s="10"/>
      <c r="B908" s="1"/>
      <c r="C908" s="1"/>
      <c r="D908" s="1"/>
      <c r="E908" s="1" t="s">
        <v>620</v>
      </c>
      <c r="F908" s="17">
        <v>1</v>
      </c>
      <c r="G908" s="48"/>
    </row>
    <row r="909" spans="1:7">
      <c r="A909" s="10"/>
      <c r="B909" s="1"/>
      <c r="C909" s="1"/>
      <c r="D909" s="1"/>
      <c r="E909" s="1" t="s">
        <v>1408</v>
      </c>
      <c r="F909" s="17">
        <v>1</v>
      </c>
      <c r="G909" s="48"/>
    </row>
    <row r="910" spans="1:7">
      <c r="A910" s="10"/>
      <c r="B910" s="1"/>
      <c r="C910" s="1"/>
      <c r="D910" s="1"/>
      <c r="E910" s="1" t="s">
        <v>2054</v>
      </c>
      <c r="F910" s="17">
        <v>1</v>
      </c>
      <c r="G910" s="48"/>
    </row>
    <row r="911" spans="1:7">
      <c r="A911" s="10"/>
      <c r="B911" s="1"/>
      <c r="C911" s="1"/>
      <c r="D911" s="1"/>
      <c r="E911" s="1" t="s">
        <v>2055</v>
      </c>
      <c r="F911" s="17">
        <v>1</v>
      </c>
      <c r="G911" s="48"/>
    </row>
    <row r="912" spans="1:7">
      <c r="A912" s="10"/>
      <c r="B912" s="1"/>
      <c r="C912" s="1"/>
      <c r="D912" s="1"/>
      <c r="E912" s="1" t="s">
        <v>761</v>
      </c>
      <c r="F912" s="17">
        <v>1</v>
      </c>
      <c r="G912" s="48"/>
    </row>
    <row r="913" spans="1:7">
      <c r="A913" s="10"/>
      <c r="B913" s="1"/>
      <c r="C913" s="1"/>
      <c r="D913" s="1"/>
      <c r="E913" s="1" t="s">
        <v>2056</v>
      </c>
      <c r="F913" s="17">
        <v>1</v>
      </c>
      <c r="G913" s="48"/>
    </row>
    <row r="914" spans="1:7">
      <c r="A914" s="10"/>
      <c r="B914" s="1"/>
      <c r="C914" s="1"/>
      <c r="D914" s="1"/>
      <c r="E914" s="1" t="s">
        <v>1866</v>
      </c>
      <c r="F914" s="17">
        <v>1</v>
      </c>
      <c r="G914" s="48"/>
    </row>
    <row r="915" spans="1:7">
      <c r="A915" s="10"/>
      <c r="B915" s="1"/>
      <c r="C915" s="1"/>
      <c r="D915" s="1" t="s">
        <v>2059</v>
      </c>
      <c r="E915" s="1" t="s">
        <v>747</v>
      </c>
      <c r="F915" s="17">
        <v>1</v>
      </c>
      <c r="G915" s="48"/>
    </row>
    <row r="916" spans="1:7">
      <c r="A916" s="10"/>
      <c r="B916" s="1"/>
      <c r="C916" s="1"/>
      <c r="D916" s="1"/>
      <c r="E916" s="1" t="s">
        <v>363</v>
      </c>
      <c r="F916" s="17">
        <v>1</v>
      </c>
      <c r="G916" s="48"/>
    </row>
    <row r="917" spans="1:7">
      <c r="A917" s="10"/>
      <c r="B917" s="1"/>
      <c r="C917" s="1"/>
      <c r="D917" s="1"/>
      <c r="E917" s="1" t="s">
        <v>1816</v>
      </c>
      <c r="F917" s="17">
        <v>1</v>
      </c>
      <c r="G917" s="48"/>
    </row>
    <row r="918" spans="1:7">
      <c r="A918" s="10"/>
      <c r="B918" s="1"/>
      <c r="C918" s="1"/>
      <c r="D918" s="1" t="s">
        <v>2049</v>
      </c>
      <c r="E918" s="1" t="s">
        <v>2050</v>
      </c>
      <c r="F918" s="17">
        <v>1</v>
      </c>
      <c r="G918" s="48"/>
    </row>
    <row r="919" spans="1:7">
      <c r="A919" s="10"/>
      <c r="B919" s="1"/>
      <c r="C919" s="1"/>
      <c r="D919" s="1" t="s">
        <v>2051</v>
      </c>
      <c r="E919" s="1" t="s">
        <v>526</v>
      </c>
      <c r="F919" s="17">
        <v>1</v>
      </c>
      <c r="G919" s="48"/>
    </row>
    <row r="920" spans="1:7">
      <c r="A920" s="10"/>
      <c r="B920" s="1"/>
      <c r="C920" s="1"/>
      <c r="D920" s="1"/>
      <c r="E920" s="1" t="s">
        <v>2052</v>
      </c>
      <c r="F920" s="17">
        <v>1</v>
      </c>
      <c r="G920" s="48"/>
    </row>
    <row r="921" spans="1:7">
      <c r="A921" s="10"/>
      <c r="B921" s="1"/>
      <c r="C921" s="1"/>
      <c r="D921" s="1" t="s">
        <v>2057</v>
      </c>
      <c r="E921" s="1" t="s">
        <v>2058</v>
      </c>
      <c r="F921" s="17">
        <v>1</v>
      </c>
      <c r="G921" s="48"/>
    </row>
    <row r="922" spans="1:7">
      <c r="A922" s="10"/>
      <c r="B922" s="1"/>
      <c r="C922" s="1"/>
      <c r="D922" s="1"/>
      <c r="E922" s="1" t="s">
        <v>475</v>
      </c>
      <c r="F922" s="17">
        <v>1</v>
      </c>
      <c r="G922" s="48"/>
    </row>
    <row r="923" spans="1:7">
      <c r="A923" s="10"/>
      <c r="B923" s="1"/>
      <c r="C923" s="1"/>
      <c r="D923" s="1" t="s">
        <v>2064</v>
      </c>
      <c r="E923" s="1" t="s">
        <v>344</v>
      </c>
      <c r="F923" s="17">
        <v>1</v>
      </c>
      <c r="G923" s="48"/>
    </row>
    <row r="924" spans="1:7">
      <c r="A924" s="10"/>
      <c r="B924" s="1"/>
      <c r="C924" s="1"/>
      <c r="D924" s="1"/>
      <c r="E924" s="1" t="s">
        <v>1349</v>
      </c>
      <c r="F924" s="17">
        <v>1</v>
      </c>
      <c r="G924" s="48"/>
    </row>
    <row r="925" spans="1:7">
      <c r="A925" s="10"/>
      <c r="B925" s="1"/>
      <c r="C925" s="1"/>
      <c r="D925" s="1"/>
      <c r="E925" s="1" t="s">
        <v>575</v>
      </c>
      <c r="F925" s="17">
        <v>1</v>
      </c>
      <c r="G925" s="48"/>
    </row>
    <row r="926" spans="1:7">
      <c r="A926" s="10"/>
      <c r="B926" s="1"/>
      <c r="C926" s="1"/>
      <c r="D926" s="1"/>
      <c r="E926" s="1" t="s">
        <v>2065</v>
      </c>
      <c r="F926" s="17">
        <v>1</v>
      </c>
      <c r="G926" s="48"/>
    </row>
    <row r="927" spans="1:7">
      <c r="A927" s="10"/>
      <c r="B927" s="1"/>
      <c r="C927" s="1"/>
      <c r="D927" s="1"/>
      <c r="E927" s="1" t="s">
        <v>1359</v>
      </c>
      <c r="F927" s="17">
        <v>1</v>
      </c>
      <c r="G927" s="48"/>
    </row>
    <row r="928" spans="1:7">
      <c r="A928" s="10"/>
      <c r="B928" s="1"/>
      <c r="C928" s="1"/>
      <c r="D928" s="1" t="s">
        <v>2066</v>
      </c>
      <c r="E928" s="1" t="s">
        <v>104</v>
      </c>
      <c r="F928" s="17">
        <v>1</v>
      </c>
      <c r="G928" s="48"/>
    </row>
    <row r="929" spans="1:7">
      <c r="A929" s="10"/>
      <c r="B929" s="1"/>
      <c r="C929" s="1"/>
      <c r="D929" s="1"/>
      <c r="E929" s="1" t="s">
        <v>3326</v>
      </c>
      <c r="F929" s="17">
        <v>1</v>
      </c>
      <c r="G929" s="48"/>
    </row>
    <row r="930" spans="1:7">
      <c r="A930" s="10"/>
      <c r="B930" s="1"/>
      <c r="C930" s="1"/>
      <c r="D930" s="1"/>
      <c r="E930" s="1" t="s">
        <v>1974</v>
      </c>
      <c r="F930" s="17">
        <v>1</v>
      </c>
      <c r="G930" s="48"/>
    </row>
    <row r="931" spans="1:7">
      <c r="A931" s="10"/>
      <c r="B931" s="1"/>
      <c r="C931" s="1"/>
      <c r="D931" s="1"/>
      <c r="E931" s="1" t="s">
        <v>2067</v>
      </c>
      <c r="F931" s="17">
        <v>1</v>
      </c>
      <c r="G931" s="48"/>
    </row>
    <row r="932" spans="1:7">
      <c r="A932" s="10"/>
      <c r="B932" s="1"/>
      <c r="C932" s="1"/>
      <c r="D932" s="1"/>
      <c r="E932" s="1" t="s">
        <v>89</v>
      </c>
      <c r="F932" s="17">
        <v>1</v>
      </c>
      <c r="G932" s="48"/>
    </row>
    <row r="933" spans="1:7">
      <c r="A933" s="10"/>
      <c r="B933" s="1"/>
      <c r="C933" s="1"/>
      <c r="D933" s="1"/>
      <c r="E933" s="1" t="s">
        <v>925</v>
      </c>
      <c r="F933" s="17">
        <v>1</v>
      </c>
      <c r="G933" s="48"/>
    </row>
    <row r="934" spans="1:7">
      <c r="A934" s="10"/>
      <c r="B934" s="1"/>
      <c r="C934" s="1"/>
      <c r="D934" s="1"/>
      <c r="E934" s="1" t="s">
        <v>1640</v>
      </c>
      <c r="F934" s="17">
        <v>1</v>
      </c>
      <c r="G934" s="48"/>
    </row>
    <row r="935" spans="1:7">
      <c r="A935" s="10"/>
      <c r="B935" s="1"/>
      <c r="C935" s="1"/>
      <c r="D935" s="1" t="s">
        <v>2025</v>
      </c>
      <c r="E935" s="1" t="s">
        <v>596</v>
      </c>
      <c r="F935" s="17">
        <v>1</v>
      </c>
      <c r="G935" s="48"/>
    </row>
    <row r="936" spans="1:7">
      <c r="A936" s="10"/>
      <c r="B936" s="1"/>
      <c r="C936" s="1"/>
      <c r="D936" s="1"/>
      <c r="E936" s="1" t="s">
        <v>2026</v>
      </c>
      <c r="F936" s="17">
        <v>1</v>
      </c>
      <c r="G936" s="48"/>
    </row>
    <row r="937" spans="1:7">
      <c r="A937" s="10"/>
      <c r="B937" s="1"/>
      <c r="C937" s="1"/>
      <c r="D937" s="1"/>
      <c r="E937" s="1" t="s">
        <v>2027</v>
      </c>
      <c r="F937" s="17">
        <v>1</v>
      </c>
      <c r="G937" s="48"/>
    </row>
    <row r="938" spans="1:7">
      <c r="A938" s="10"/>
      <c r="B938" s="1"/>
      <c r="C938" s="1"/>
      <c r="D938" s="1"/>
      <c r="E938" s="1" t="s">
        <v>2028</v>
      </c>
      <c r="F938" s="17">
        <v>1</v>
      </c>
      <c r="G938" s="48"/>
    </row>
    <row r="939" spans="1:7">
      <c r="A939" s="10"/>
      <c r="B939" s="1"/>
      <c r="C939" s="1"/>
      <c r="D939" s="1"/>
      <c r="E939" s="1" t="s">
        <v>2029</v>
      </c>
      <c r="F939" s="17">
        <v>1</v>
      </c>
      <c r="G939" s="48"/>
    </row>
    <row r="940" spans="1:7">
      <c r="A940" s="10"/>
      <c r="B940" s="1"/>
      <c r="C940" s="1"/>
      <c r="D940" s="1" t="s">
        <v>2030</v>
      </c>
      <c r="E940" s="1" t="s">
        <v>2031</v>
      </c>
      <c r="F940" s="17">
        <v>1</v>
      </c>
      <c r="G940" s="48"/>
    </row>
    <row r="941" spans="1:7">
      <c r="A941" s="10"/>
      <c r="B941" s="1"/>
      <c r="C941" s="1"/>
      <c r="D941" s="1"/>
      <c r="E941" s="1" t="s">
        <v>2032</v>
      </c>
      <c r="F941" s="17">
        <v>1</v>
      </c>
      <c r="G941" s="48"/>
    </row>
    <row r="942" spans="1:7">
      <c r="A942" s="10"/>
      <c r="B942" s="1"/>
      <c r="C942" s="1"/>
      <c r="D942" s="1"/>
      <c r="E942" s="1" t="s">
        <v>4259</v>
      </c>
      <c r="F942" s="17">
        <v>1</v>
      </c>
      <c r="G942" s="48"/>
    </row>
    <row r="943" spans="1:7">
      <c r="A943" s="10"/>
      <c r="B943" s="1"/>
      <c r="C943" s="1"/>
      <c r="D943" s="1" t="s">
        <v>2062</v>
      </c>
      <c r="E943" s="1" t="s">
        <v>2063</v>
      </c>
      <c r="F943" s="17">
        <v>1</v>
      </c>
      <c r="G943" s="48"/>
    </row>
    <row r="944" spans="1:7">
      <c r="A944" s="10"/>
      <c r="B944" s="1"/>
      <c r="C944" s="1"/>
      <c r="D944" s="1"/>
      <c r="E944" s="1" t="s">
        <v>362</v>
      </c>
      <c r="F944" s="17">
        <v>1</v>
      </c>
      <c r="G944" s="48"/>
    </row>
    <row r="945" spans="1:7">
      <c r="A945" s="10"/>
      <c r="B945" s="1"/>
      <c r="C945" s="1"/>
      <c r="D945" s="1"/>
      <c r="E945" s="1" t="s">
        <v>318</v>
      </c>
      <c r="F945" s="17">
        <v>1</v>
      </c>
      <c r="G945" s="48"/>
    </row>
    <row r="946" spans="1:7">
      <c r="A946" s="10"/>
      <c r="B946" s="1"/>
      <c r="C946" s="1"/>
      <c r="D946" s="1"/>
      <c r="E946" s="1" t="s">
        <v>97</v>
      </c>
      <c r="F946" s="17">
        <v>1</v>
      </c>
      <c r="G946" s="48"/>
    </row>
    <row r="947" spans="1:7">
      <c r="A947" s="10"/>
      <c r="B947" s="1"/>
      <c r="C947" s="1"/>
      <c r="D947" s="1" t="s">
        <v>2060</v>
      </c>
      <c r="E947" s="1" t="s">
        <v>2061</v>
      </c>
      <c r="F947" s="17">
        <v>1</v>
      </c>
      <c r="G947" s="48"/>
    </row>
    <row r="948" spans="1:7">
      <c r="A948" s="11"/>
      <c r="B948" s="4"/>
      <c r="C948" s="4"/>
      <c r="D948" s="4"/>
      <c r="E948" s="4" t="s">
        <v>483</v>
      </c>
      <c r="F948" s="65">
        <v>1</v>
      </c>
      <c r="G948" s="51"/>
    </row>
    <row r="949" spans="1:7">
      <c r="A949" s="9"/>
      <c r="B949" s="3" t="s">
        <v>2068</v>
      </c>
      <c r="C949" s="3" t="s">
        <v>4260</v>
      </c>
      <c r="D949" s="3" t="s">
        <v>2070</v>
      </c>
      <c r="E949" s="3" t="s">
        <v>545</v>
      </c>
      <c r="F949" s="64">
        <v>1</v>
      </c>
      <c r="G949" s="47"/>
    </row>
    <row r="950" spans="1:7">
      <c r="A950" s="10"/>
      <c r="B950" s="1"/>
      <c r="C950" s="1"/>
      <c r="D950" s="1"/>
      <c r="E950" s="1" t="s">
        <v>2019</v>
      </c>
      <c r="F950" s="17">
        <v>1</v>
      </c>
      <c r="G950" s="48"/>
    </row>
    <row r="951" spans="1:7">
      <c r="A951" s="10"/>
      <c r="B951" s="1"/>
      <c r="C951" s="1"/>
      <c r="D951" s="1"/>
      <c r="E951" s="1" t="s">
        <v>2071</v>
      </c>
      <c r="F951" s="17">
        <v>1</v>
      </c>
      <c r="G951" s="48"/>
    </row>
    <row r="952" spans="1:7">
      <c r="A952" s="10"/>
      <c r="B952" s="1"/>
      <c r="C952" s="1"/>
      <c r="D952" s="1"/>
      <c r="E952" s="1" t="s">
        <v>513</v>
      </c>
      <c r="F952" s="17">
        <v>1</v>
      </c>
      <c r="G952" s="48"/>
    </row>
    <row r="953" spans="1:7">
      <c r="A953" s="10"/>
      <c r="B953" s="1"/>
      <c r="C953" s="1"/>
      <c r="D953" s="1"/>
      <c r="E953" s="1" t="s">
        <v>2072</v>
      </c>
      <c r="F953" s="17">
        <v>1</v>
      </c>
      <c r="G953" s="48"/>
    </row>
    <row r="954" spans="1:7">
      <c r="A954" s="10"/>
      <c r="B954" s="1"/>
      <c r="C954" s="1"/>
      <c r="D954" s="1" t="s">
        <v>2069</v>
      </c>
      <c r="E954" s="1" t="s">
        <v>435</v>
      </c>
      <c r="F954" s="17">
        <v>1</v>
      </c>
      <c r="G954" s="48"/>
    </row>
    <row r="955" spans="1:7">
      <c r="A955" s="10"/>
      <c r="B955" s="1"/>
      <c r="C955" s="1" t="s">
        <v>4261</v>
      </c>
      <c r="D955" s="1" t="s">
        <v>2193</v>
      </c>
      <c r="E955" s="1" t="s">
        <v>2194</v>
      </c>
      <c r="F955" s="17">
        <v>1</v>
      </c>
      <c r="G955" s="48"/>
    </row>
    <row r="956" spans="1:7">
      <c r="A956" s="10"/>
      <c r="B956" s="1"/>
      <c r="C956" s="1"/>
      <c r="D956" s="1"/>
      <c r="E956" s="1" t="s">
        <v>1041</v>
      </c>
      <c r="F956" s="17">
        <v>1</v>
      </c>
      <c r="G956" s="48"/>
    </row>
    <row r="957" spans="1:7">
      <c r="A957" s="10"/>
      <c r="B957" s="1"/>
      <c r="C957" s="1"/>
      <c r="D957" s="1"/>
      <c r="E957" s="1" t="s">
        <v>2114</v>
      </c>
      <c r="F957" s="17">
        <v>1</v>
      </c>
      <c r="G957" s="48"/>
    </row>
    <row r="958" spans="1:7">
      <c r="A958" s="10"/>
      <c r="B958" s="1"/>
      <c r="C958" s="1"/>
      <c r="D958" s="1"/>
      <c r="E958" s="1" t="s">
        <v>948</v>
      </c>
      <c r="F958" s="17">
        <v>1</v>
      </c>
      <c r="G958" s="48"/>
    </row>
    <row r="959" spans="1:7">
      <c r="A959" s="10"/>
      <c r="B959" s="1"/>
      <c r="C959" s="1"/>
      <c r="D959" s="1" t="s">
        <v>2198</v>
      </c>
      <c r="E959" s="1" t="s">
        <v>2199</v>
      </c>
      <c r="F959" s="17">
        <v>1</v>
      </c>
      <c r="G959" s="48"/>
    </row>
    <row r="960" spans="1:7">
      <c r="A960" s="10"/>
      <c r="B960" s="1"/>
      <c r="C960" s="1"/>
      <c r="D960" s="1"/>
      <c r="E960" s="1" t="s">
        <v>2200</v>
      </c>
      <c r="F960" s="17">
        <v>1</v>
      </c>
      <c r="G960" s="48"/>
    </row>
    <row r="961" spans="1:7">
      <c r="A961" s="10"/>
      <c r="B961" s="1"/>
      <c r="C961" s="1"/>
      <c r="D961" s="1" t="s">
        <v>2196</v>
      </c>
      <c r="E961" s="1" t="s">
        <v>2197</v>
      </c>
      <c r="F961" s="17">
        <v>1</v>
      </c>
      <c r="G961" s="48"/>
    </row>
    <row r="962" spans="1:7">
      <c r="A962" s="10"/>
      <c r="B962" s="1"/>
      <c r="C962" s="1"/>
      <c r="D962" s="1" t="s">
        <v>2189</v>
      </c>
      <c r="E962" s="1" t="s">
        <v>2142</v>
      </c>
      <c r="F962" s="17">
        <v>1</v>
      </c>
      <c r="G962" s="48"/>
    </row>
    <row r="963" spans="1:7">
      <c r="A963" s="10"/>
      <c r="B963" s="1"/>
      <c r="C963" s="1"/>
      <c r="D963" s="1" t="s">
        <v>2190</v>
      </c>
      <c r="E963" s="1" t="s">
        <v>104</v>
      </c>
      <c r="F963" s="17">
        <v>1</v>
      </c>
      <c r="G963" s="48"/>
    </row>
    <row r="964" spans="1:7">
      <c r="A964" s="10"/>
      <c r="B964" s="1"/>
      <c r="C964" s="1"/>
      <c r="D964" s="1"/>
      <c r="E964" s="1" t="s">
        <v>763</v>
      </c>
      <c r="F964" s="17">
        <v>1</v>
      </c>
      <c r="G964" s="48"/>
    </row>
    <row r="965" spans="1:7">
      <c r="A965" s="10"/>
      <c r="B965" s="1"/>
      <c r="C965" s="1"/>
      <c r="D965" s="1"/>
      <c r="E965" s="1" t="s">
        <v>922</v>
      </c>
      <c r="F965" s="17">
        <v>1</v>
      </c>
      <c r="G965" s="48"/>
    </row>
    <row r="966" spans="1:7">
      <c r="A966" s="10"/>
      <c r="B966" s="1"/>
      <c r="C966" s="1"/>
      <c r="D966" s="1"/>
      <c r="E966" s="1" t="s">
        <v>513</v>
      </c>
      <c r="F966" s="17">
        <v>1</v>
      </c>
      <c r="G966" s="48"/>
    </row>
    <row r="967" spans="1:7">
      <c r="A967" s="10"/>
      <c r="B967" s="1"/>
      <c r="C967" s="1"/>
      <c r="D967" s="1"/>
      <c r="E967" s="1" t="s">
        <v>2191</v>
      </c>
      <c r="F967" s="17">
        <v>1</v>
      </c>
      <c r="G967" s="48"/>
    </row>
    <row r="968" spans="1:7">
      <c r="A968" s="10"/>
      <c r="B968" s="1"/>
      <c r="C968" s="1"/>
      <c r="D968" s="1" t="s">
        <v>2201</v>
      </c>
      <c r="E968" s="1" t="s">
        <v>1349</v>
      </c>
      <c r="F968" s="17">
        <v>1</v>
      </c>
      <c r="G968" s="48"/>
    </row>
    <row r="969" spans="1:7">
      <c r="A969" s="10"/>
      <c r="B969" s="1"/>
      <c r="C969" s="1"/>
      <c r="D969" s="1"/>
      <c r="E969" s="1" t="s">
        <v>493</v>
      </c>
      <c r="F969" s="17">
        <v>1</v>
      </c>
      <c r="G969" s="48"/>
    </row>
    <row r="970" spans="1:7">
      <c r="A970" s="10"/>
      <c r="B970" s="1"/>
      <c r="C970" s="1"/>
      <c r="D970" s="1"/>
      <c r="E970" s="1" t="s">
        <v>2202</v>
      </c>
      <c r="F970" s="17">
        <v>1</v>
      </c>
      <c r="G970" s="48"/>
    </row>
    <row r="971" spans="1:7">
      <c r="A971" s="10"/>
      <c r="B971" s="1"/>
      <c r="C971" s="1"/>
      <c r="D971" s="1"/>
      <c r="E971" s="1" t="s">
        <v>1937</v>
      </c>
      <c r="F971" s="17">
        <v>1</v>
      </c>
      <c r="G971" s="48"/>
    </row>
    <row r="972" spans="1:7">
      <c r="A972" s="10"/>
      <c r="B972" s="1"/>
      <c r="C972" s="1"/>
      <c r="D972" s="1"/>
      <c r="E972" s="1" t="s">
        <v>541</v>
      </c>
      <c r="F972" s="17">
        <v>1</v>
      </c>
      <c r="G972" s="48"/>
    </row>
    <row r="973" spans="1:7">
      <c r="A973" s="10"/>
      <c r="B973" s="1"/>
      <c r="C973" s="1"/>
      <c r="D973" s="1"/>
      <c r="E973" s="1" t="s">
        <v>2203</v>
      </c>
      <c r="F973" s="17">
        <v>1</v>
      </c>
      <c r="G973" s="48"/>
    </row>
    <row r="974" spans="1:7">
      <c r="A974" s="10"/>
      <c r="B974" s="1"/>
      <c r="C974" s="1"/>
      <c r="D974" s="1" t="s">
        <v>2192</v>
      </c>
      <c r="E974" s="1" t="s">
        <v>1420</v>
      </c>
      <c r="F974" s="17">
        <v>1</v>
      </c>
      <c r="G974" s="48"/>
    </row>
    <row r="975" spans="1:7">
      <c r="A975" s="10"/>
      <c r="B975" s="1"/>
      <c r="C975" s="1"/>
      <c r="D975" s="1" t="s">
        <v>2195</v>
      </c>
      <c r="E975" s="1" t="s">
        <v>57</v>
      </c>
      <c r="F975" s="17">
        <v>1</v>
      </c>
      <c r="G975" s="48"/>
    </row>
    <row r="976" spans="1:7">
      <c r="A976" s="10"/>
      <c r="B976" s="1"/>
      <c r="C976" s="1" t="s">
        <v>4262</v>
      </c>
      <c r="D976" s="1" t="s">
        <v>2136</v>
      </c>
      <c r="E976" s="1" t="s">
        <v>469</v>
      </c>
      <c r="F976" s="17">
        <v>1</v>
      </c>
      <c r="G976" s="48"/>
    </row>
    <row r="977" spans="1:7">
      <c r="A977" s="10"/>
      <c r="B977" s="1"/>
      <c r="C977" s="1"/>
      <c r="D977" s="1"/>
      <c r="E977" s="1" t="s">
        <v>1934</v>
      </c>
      <c r="F977" s="17">
        <v>1</v>
      </c>
      <c r="G977" s="48"/>
    </row>
    <row r="978" spans="1:7">
      <c r="A978" s="10"/>
      <c r="B978" s="1"/>
      <c r="C978" s="1"/>
      <c r="D978" s="1"/>
      <c r="E978" s="1" t="s">
        <v>575</v>
      </c>
      <c r="F978" s="17">
        <v>1</v>
      </c>
      <c r="G978" s="48"/>
    </row>
    <row r="979" spans="1:7">
      <c r="A979" s="10"/>
      <c r="B979" s="1"/>
      <c r="C979" s="1"/>
      <c r="D979" s="1"/>
      <c r="E979" s="1" t="s">
        <v>338</v>
      </c>
      <c r="F979" s="17">
        <v>1</v>
      </c>
      <c r="G979" s="48"/>
    </row>
    <row r="980" spans="1:7">
      <c r="A980" s="10"/>
      <c r="B980" s="1"/>
      <c r="C980" s="1"/>
      <c r="D980" s="1"/>
      <c r="E980" s="1" t="s">
        <v>2137</v>
      </c>
      <c r="F980" s="17">
        <v>1</v>
      </c>
      <c r="G980" s="48"/>
    </row>
    <row r="981" spans="1:7">
      <c r="A981" s="10"/>
      <c r="B981" s="1"/>
      <c r="C981" s="1"/>
      <c r="D981" s="1" t="s">
        <v>2135</v>
      </c>
      <c r="E981" s="1" t="s">
        <v>1685</v>
      </c>
      <c r="F981" s="17">
        <v>1</v>
      </c>
      <c r="G981" s="48"/>
    </row>
    <row r="982" spans="1:7">
      <c r="A982" s="10"/>
      <c r="B982" s="1"/>
      <c r="C982" s="1"/>
      <c r="D982" s="1" t="s">
        <v>2138</v>
      </c>
      <c r="E982" s="1" t="s">
        <v>2139</v>
      </c>
      <c r="F982" s="17">
        <v>1</v>
      </c>
      <c r="G982" s="48"/>
    </row>
    <row r="983" spans="1:7">
      <c r="A983" s="10"/>
      <c r="B983" s="1"/>
      <c r="C983" s="1"/>
      <c r="D983" s="1"/>
      <c r="E983" s="1" t="s">
        <v>2140</v>
      </c>
      <c r="F983" s="17">
        <v>1</v>
      </c>
      <c r="G983" s="48"/>
    </row>
    <row r="984" spans="1:7">
      <c r="A984" s="10"/>
      <c r="B984" s="1"/>
      <c r="C984" s="1"/>
      <c r="D984" s="1"/>
      <c r="E984" s="1" t="s">
        <v>1782</v>
      </c>
      <c r="F984" s="17">
        <v>1</v>
      </c>
      <c r="G984" s="48"/>
    </row>
    <row r="985" spans="1:7">
      <c r="A985" s="10"/>
      <c r="B985" s="1"/>
      <c r="C985" s="1"/>
      <c r="D985" s="1"/>
      <c r="E985" s="1" t="s">
        <v>817</v>
      </c>
      <c r="F985" s="17">
        <v>1</v>
      </c>
      <c r="G985" s="48"/>
    </row>
    <row r="986" spans="1:7">
      <c r="A986" s="10"/>
      <c r="B986" s="1"/>
      <c r="C986" s="1"/>
      <c r="D986" s="1"/>
      <c r="E986" s="1" t="s">
        <v>2141</v>
      </c>
      <c r="F986" s="17">
        <v>1</v>
      </c>
      <c r="G986" s="48"/>
    </row>
    <row r="987" spans="1:7">
      <c r="A987" s="10"/>
      <c r="B987" s="1"/>
      <c r="C987" s="1"/>
      <c r="D987" s="1"/>
      <c r="E987" s="1" t="s">
        <v>2142</v>
      </c>
      <c r="F987" s="17">
        <v>1</v>
      </c>
      <c r="G987" s="48"/>
    </row>
    <row r="988" spans="1:7">
      <c r="A988" s="10"/>
      <c r="B988" s="1"/>
      <c r="C988" s="1"/>
      <c r="D988" s="1"/>
      <c r="E988" s="1" t="s">
        <v>2143</v>
      </c>
      <c r="F988" s="17">
        <v>1</v>
      </c>
      <c r="G988" s="48"/>
    </row>
    <row r="989" spans="1:7">
      <c r="A989" s="10"/>
      <c r="B989" s="1"/>
      <c r="C989" s="1"/>
      <c r="D989" s="1"/>
      <c r="E989" s="1" t="s">
        <v>133</v>
      </c>
      <c r="F989" s="17">
        <v>1</v>
      </c>
      <c r="G989" s="48"/>
    </row>
    <row r="990" spans="1:7">
      <c r="A990" s="10"/>
      <c r="B990" s="1"/>
      <c r="C990" s="1"/>
      <c r="D990" s="1"/>
      <c r="E990" s="1" t="s">
        <v>2144</v>
      </c>
      <c r="F990" s="17">
        <v>1</v>
      </c>
      <c r="G990" s="48"/>
    </row>
    <row r="991" spans="1:7">
      <c r="A991" s="10"/>
      <c r="B991" s="1"/>
      <c r="C991" s="1"/>
      <c r="D991" s="1"/>
      <c r="E991" s="1" t="s">
        <v>555</v>
      </c>
      <c r="F991" s="17">
        <v>1</v>
      </c>
      <c r="G991" s="48"/>
    </row>
    <row r="992" spans="1:7">
      <c r="A992" s="10"/>
      <c r="B992" s="1"/>
      <c r="C992" s="1"/>
      <c r="D992" s="1"/>
      <c r="E992" s="1" t="s">
        <v>2145</v>
      </c>
      <c r="F992" s="17">
        <v>1</v>
      </c>
      <c r="G992" s="48"/>
    </row>
    <row r="993" spans="1:7">
      <c r="A993" s="10"/>
      <c r="B993" s="1"/>
      <c r="C993" s="1"/>
      <c r="D993" s="1"/>
      <c r="E993" s="1" t="s">
        <v>2146</v>
      </c>
      <c r="F993" s="17">
        <v>1</v>
      </c>
      <c r="G993" s="48"/>
    </row>
    <row r="994" spans="1:7">
      <c r="A994" s="10"/>
      <c r="B994" s="1"/>
      <c r="C994" s="1"/>
      <c r="D994" s="1"/>
      <c r="E994" s="1" t="s">
        <v>2147</v>
      </c>
      <c r="F994" s="17">
        <v>1</v>
      </c>
      <c r="G994" s="48"/>
    </row>
    <row r="995" spans="1:7">
      <c r="A995" s="10"/>
      <c r="B995" s="1"/>
      <c r="C995" s="1"/>
      <c r="D995" s="1"/>
      <c r="E995" s="1" t="s">
        <v>463</v>
      </c>
      <c r="F995" s="17">
        <v>1</v>
      </c>
      <c r="G995" s="48"/>
    </row>
    <row r="996" spans="1:7">
      <c r="A996" s="10"/>
      <c r="B996" s="1"/>
      <c r="C996" s="1"/>
      <c r="D996" s="1"/>
      <c r="E996" s="1" t="s">
        <v>2148</v>
      </c>
      <c r="F996" s="17">
        <v>1</v>
      </c>
      <c r="G996" s="48"/>
    </row>
    <row r="997" spans="1:7">
      <c r="A997" s="10"/>
      <c r="B997" s="1"/>
      <c r="C997" s="1"/>
      <c r="D997" s="1"/>
      <c r="E997" s="1" t="s">
        <v>2149</v>
      </c>
      <c r="F997" s="17">
        <v>1</v>
      </c>
      <c r="G997" s="48"/>
    </row>
    <row r="998" spans="1:7">
      <c r="A998" s="10"/>
      <c r="B998" s="1"/>
      <c r="C998" s="1"/>
      <c r="D998" s="1"/>
      <c r="E998" s="1" t="s">
        <v>1544</v>
      </c>
      <c r="F998" s="17">
        <v>1</v>
      </c>
      <c r="G998" s="48"/>
    </row>
    <row r="999" spans="1:7">
      <c r="A999" s="10"/>
      <c r="B999" s="1"/>
      <c r="C999" s="1"/>
      <c r="D999" s="1"/>
      <c r="E999" s="1" t="s">
        <v>1880</v>
      </c>
      <c r="F999" s="17">
        <v>1</v>
      </c>
      <c r="G999" s="48"/>
    </row>
    <row r="1000" spans="1:7">
      <c r="A1000" s="10"/>
      <c r="B1000" s="1"/>
      <c r="C1000" s="1"/>
      <c r="D1000" s="1"/>
      <c r="E1000" s="1" t="s">
        <v>1681</v>
      </c>
      <c r="F1000" s="17">
        <v>1</v>
      </c>
      <c r="G1000" s="48"/>
    </row>
    <row r="1001" spans="1:7">
      <c r="A1001" s="10"/>
      <c r="B1001" s="1"/>
      <c r="C1001" s="1"/>
      <c r="D1001" s="1"/>
      <c r="E1001" s="1" t="s">
        <v>633</v>
      </c>
      <c r="F1001" s="17">
        <v>1</v>
      </c>
      <c r="G1001" s="48"/>
    </row>
    <row r="1002" spans="1:7">
      <c r="A1002" s="10"/>
      <c r="B1002" s="1"/>
      <c r="C1002" s="1"/>
      <c r="D1002" s="1"/>
      <c r="E1002" s="1" t="s">
        <v>4263</v>
      </c>
      <c r="F1002" s="17">
        <v>1</v>
      </c>
      <c r="G1002" s="48"/>
    </row>
    <row r="1003" spans="1:7">
      <c r="A1003" s="10"/>
      <c r="B1003" s="1"/>
      <c r="C1003" s="1"/>
      <c r="D1003" s="1"/>
      <c r="E1003" s="1" t="s">
        <v>2150</v>
      </c>
      <c r="F1003" s="17">
        <v>1</v>
      </c>
      <c r="G1003" s="48"/>
    </row>
    <row r="1004" spans="1:7">
      <c r="A1004" s="10"/>
      <c r="B1004" s="1"/>
      <c r="C1004" s="1"/>
      <c r="D1004" s="1"/>
      <c r="E1004" s="1" t="s">
        <v>2151</v>
      </c>
      <c r="F1004" s="17">
        <v>1</v>
      </c>
      <c r="G1004" s="48"/>
    </row>
    <row r="1005" spans="1:7">
      <c r="A1005" s="10"/>
      <c r="B1005" s="1"/>
      <c r="C1005" s="1"/>
      <c r="D1005" s="1"/>
      <c r="E1005" s="1" t="s">
        <v>2152</v>
      </c>
      <c r="F1005" s="17">
        <v>1</v>
      </c>
      <c r="G1005" s="48"/>
    </row>
    <row r="1006" spans="1:7">
      <c r="A1006" s="10"/>
      <c r="B1006" s="1"/>
      <c r="C1006" s="1"/>
      <c r="D1006" s="1"/>
      <c r="E1006" s="1" t="s">
        <v>2153</v>
      </c>
      <c r="F1006" s="17">
        <v>1</v>
      </c>
      <c r="G1006" s="48"/>
    </row>
    <row r="1007" spans="1:7">
      <c r="A1007" s="10"/>
      <c r="B1007" s="1"/>
      <c r="C1007" s="1"/>
      <c r="D1007" s="1"/>
      <c r="E1007" s="1" t="s">
        <v>1994</v>
      </c>
      <c r="F1007" s="17">
        <v>1</v>
      </c>
      <c r="G1007" s="48"/>
    </row>
    <row r="1008" spans="1:7">
      <c r="A1008" s="10"/>
      <c r="B1008" s="1"/>
      <c r="C1008" s="1"/>
      <c r="D1008" s="1"/>
      <c r="E1008" s="1" t="s">
        <v>2154</v>
      </c>
      <c r="F1008" s="17">
        <v>1</v>
      </c>
      <c r="G1008" s="48"/>
    </row>
    <row r="1009" spans="1:7">
      <c r="A1009" s="10"/>
      <c r="B1009" s="1"/>
      <c r="C1009" s="1"/>
      <c r="D1009" s="1"/>
      <c r="E1009" s="1" t="s">
        <v>1194</v>
      </c>
      <c r="F1009" s="17">
        <v>1</v>
      </c>
      <c r="G1009" s="48"/>
    </row>
    <row r="1010" spans="1:7">
      <c r="A1010" s="10"/>
      <c r="B1010" s="1"/>
      <c r="C1010" s="1"/>
      <c r="D1010" s="1"/>
      <c r="E1010" s="1" t="s">
        <v>1156</v>
      </c>
      <c r="F1010" s="17">
        <v>1</v>
      </c>
      <c r="G1010" s="48"/>
    </row>
    <row r="1011" spans="1:7">
      <c r="A1011" s="10"/>
      <c r="B1011" s="1"/>
      <c r="C1011" s="1"/>
      <c r="D1011" s="1"/>
      <c r="E1011" s="1" t="s">
        <v>154</v>
      </c>
      <c r="F1011" s="17">
        <v>1</v>
      </c>
      <c r="G1011" s="48"/>
    </row>
    <row r="1012" spans="1:7">
      <c r="A1012" s="10"/>
      <c r="B1012" s="1"/>
      <c r="C1012" s="1"/>
      <c r="D1012" s="1"/>
      <c r="E1012" s="1" t="s">
        <v>2155</v>
      </c>
      <c r="F1012" s="17">
        <v>1</v>
      </c>
      <c r="G1012" s="48"/>
    </row>
    <row r="1013" spans="1:7">
      <c r="A1013" s="10"/>
      <c r="B1013" s="1"/>
      <c r="C1013" s="1"/>
      <c r="D1013" s="1"/>
      <c r="E1013" s="1" t="s">
        <v>2156</v>
      </c>
      <c r="F1013" s="17">
        <v>1</v>
      </c>
      <c r="G1013" s="48"/>
    </row>
    <row r="1014" spans="1:7">
      <c r="A1014" s="10"/>
      <c r="B1014" s="1"/>
      <c r="C1014" s="1"/>
      <c r="D1014" s="1"/>
      <c r="E1014" s="1" t="s">
        <v>54</v>
      </c>
      <c r="F1014" s="17">
        <v>1</v>
      </c>
      <c r="G1014" s="48"/>
    </row>
    <row r="1015" spans="1:7">
      <c r="A1015" s="10"/>
      <c r="B1015" s="1"/>
      <c r="C1015" s="1"/>
      <c r="D1015" s="1"/>
      <c r="E1015" s="1" t="s">
        <v>526</v>
      </c>
      <c r="F1015" s="17">
        <v>1</v>
      </c>
      <c r="G1015" s="48"/>
    </row>
    <row r="1016" spans="1:7">
      <c r="A1016" s="10"/>
      <c r="B1016" s="1"/>
      <c r="C1016" s="1"/>
      <c r="D1016" s="1"/>
      <c r="E1016" s="1" t="s">
        <v>2157</v>
      </c>
      <c r="F1016" s="17">
        <v>1</v>
      </c>
      <c r="G1016" s="48"/>
    </row>
    <row r="1017" spans="1:7">
      <c r="A1017" s="10"/>
      <c r="B1017" s="1"/>
      <c r="C1017" s="1"/>
      <c r="D1017" s="1"/>
      <c r="E1017" s="1" t="s">
        <v>2158</v>
      </c>
      <c r="F1017" s="17">
        <v>1</v>
      </c>
      <c r="G1017" s="48"/>
    </row>
    <row r="1018" spans="1:7">
      <c r="A1018" s="10"/>
      <c r="B1018" s="1"/>
      <c r="C1018" s="1"/>
      <c r="D1018" s="1"/>
      <c r="E1018" s="1" t="s">
        <v>1685</v>
      </c>
      <c r="F1018" s="17">
        <v>1</v>
      </c>
      <c r="G1018" s="48"/>
    </row>
    <row r="1019" spans="1:7">
      <c r="A1019" s="10"/>
      <c r="B1019" s="1"/>
      <c r="C1019" s="1"/>
      <c r="D1019" s="1"/>
      <c r="E1019" s="1" t="s">
        <v>2159</v>
      </c>
      <c r="F1019" s="17">
        <v>1</v>
      </c>
      <c r="G1019" s="48"/>
    </row>
    <row r="1020" spans="1:7">
      <c r="A1020" s="10"/>
      <c r="B1020" s="1"/>
      <c r="C1020" s="1"/>
      <c r="D1020" s="1"/>
      <c r="E1020" s="1" t="s">
        <v>97</v>
      </c>
      <c r="F1020" s="17">
        <v>1</v>
      </c>
      <c r="G1020" s="48"/>
    </row>
    <row r="1021" spans="1:7">
      <c r="A1021" s="10"/>
      <c r="B1021" s="1"/>
      <c r="C1021" s="1"/>
      <c r="D1021" s="1"/>
      <c r="E1021" s="1" t="s">
        <v>2160</v>
      </c>
      <c r="F1021" s="17">
        <v>1</v>
      </c>
      <c r="G1021" s="48"/>
    </row>
    <row r="1022" spans="1:7">
      <c r="A1022" s="10"/>
      <c r="B1022" s="1"/>
      <c r="C1022" s="1"/>
      <c r="D1022" s="1"/>
      <c r="E1022" s="1" t="s">
        <v>2161</v>
      </c>
      <c r="F1022" s="17">
        <v>1</v>
      </c>
      <c r="G1022" s="48"/>
    </row>
    <row r="1023" spans="1:7">
      <c r="A1023" s="10"/>
      <c r="B1023" s="1"/>
      <c r="C1023" s="1"/>
      <c r="D1023" s="1"/>
      <c r="E1023" s="1" t="s">
        <v>2162</v>
      </c>
      <c r="F1023" s="17">
        <v>1</v>
      </c>
      <c r="G1023" s="48"/>
    </row>
    <row r="1024" spans="1:7">
      <c r="A1024" s="10"/>
      <c r="B1024" s="1"/>
      <c r="C1024" s="1"/>
      <c r="D1024" s="1"/>
      <c r="E1024" s="1" t="s">
        <v>2163</v>
      </c>
      <c r="F1024" s="17">
        <v>1</v>
      </c>
      <c r="G1024" s="48"/>
    </row>
    <row r="1025" spans="1:7">
      <c r="A1025" s="10"/>
      <c r="B1025" s="1"/>
      <c r="C1025" s="1"/>
      <c r="D1025" s="1"/>
      <c r="E1025" s="1" t="s">
        <v>2164</v>
      </c>
      <c r="F1025" s="17">
        <v>1</v>
      </c>
      <c r="G1025" s="48"/>
    </row>
    <row r="1026" spans="1:7">
      <c r="A1026" s="10"/>
      <c r="B1026" s="1"/>
      <c r="C1026" s="1"/>
      <c r="D1026" s="1"/>
      <c r="E1026" s="1" t="s">
        <v>1024</v>
      </c>
      <c r="F1026" s="17">
        <v>1</v>
      </c>
      <c r="G1026" s="48"/>
    </row>
    <row r="1027" spans="1:7">
      <c r="A1027" s="10"/>
      <c r="B1027" s="1"/>
      <c r="C1027" s="1"/>
      <c r="D1027" s="1" t="s">
        <v>2131</v>
      </c>
      <c r="E1027" s="1" t="s">
        <v>2132</v>
      </c>
      <c r="F1027" s="17">
        <v>1</v>
      </c>
      <c r="G1027" s="48"/>
    </row>
    <row r="1028" spans="1:7">
      <c r="A1028" s="10"/>
      <c r="B1028" s="1"/>
      <c r="C1028" s="1"/>
      <c r="D1028" s="1" t="s">
        <v>4264</v>
      </c>
      <c r="E1028" s="1" t="s">
        <v>952</v>
      </c>
      <c r="F1028" s="17">
        <v>1</v>
      </c>
      <c r="G1028" s="48"/>
    </row>
    <row r="1029" spans="1:7">
      <c r="A1029" s="10"/>
      <c r="B1029" s="1"/>
      <c r="C1029" s="1"/>
      <c r="D1029" s="1" t="s">
        <v>2133</v>
      </c>
      <c r="E1029" s="1" t="s">
        <v>2134</v>
      </c>
      <c r="F1029" s="17">
        <v>1</v>
      </c>
      <c r="G1029" s="48"/>
    </row>
    <row r="1030" spans="1:7">
      <c r="A1030" s="10"/>
      <c r="B1030" s="1"/>
      <c r="C1030" s="1"/>
      <c r="D1030" s="1" t="s">
        <v>2178</v>
      </c>
      <c r="E1030" s="1" t="s">
        <v>1912</v>
      </c>
      <c r="F1030" s="17">
        <v>1</v>
      </c>
      <c r="G1030" s="48"/>
    </row>
    <row r="1031" spans="1:7">
      <c r="A1031" s="10"/>
      <c r="B1031" s="1"/>
      <c r="C1031" s="1"/>
      <c r="D1031" s="1"/>
      <c r="E1031" s="1" t="s">
        <v>2179</v>
      </c>
      <c r="F1031" s="17">
        <v>1</v>
      </c>
      <c r="G1031" s="48"/>
    </row>
    <row r="1032" spans="1:7">
      <c r="A1032" s="10"/>
      <c r="B1032" s="1"/>
      <c r="C1032" s="1"/>
      <c r="D1032" s="1"/>
      <c r="E1032" s="1" t="s">
        <v>915</v>
      </c>
      <c r="F1032" s="17">
        <v>1</v>
      </c>
      <c r="G1032" s="48"/>
    </row>
    <row r="1033" spans="1:7">
      <c r="A1033" s="10"/>
      <c r="B1033" s="1"/>
      <c r="C1033" s="1"/>
      <c r="D1033" s="1" t="s">
        <v>2167</v>
      </c>
      <c r="E1033" s="1" t="s">
        <v>691</v>
      </c>
      <c r="F1033" s="17">
        <v>1</v>
      </c>
      <c r="G1033" s="48"/>
    </row>
    <row r="1034" spans="1:7">
      <c r="A1034" s="10"/>
      <c r="B1034" s="1"/>
      <c r="C1034" s="1"/>
      <c r="D1034" s="1" t="s">
        <v>2184</v>
      </c>
      <c r="E1034" s="1" t="s">
        <v>2185</v>
      </c>
      <c r="F1034" s="17">
        <v>1</v>
      </c>
      <c r="G1034" s="48"/>
    </row>
    <row r="1035" spans="1:7">
      <c r="A1035" s="10"/>
      <c r="B1035" s="1"/>
      <c r="C1035" s="1"/>
      <c r="D1035" s="1"/>
      <c r="E1035" s="1" t="s">
        <v>342</v>
      </c>
      <c r="F1035" s="17">
        <v>1</v>
      </c>
      <c r="G1035" s="48"/>
    </row>
    <row r="1036" spans="1:7">
      <c r="A1036" s="10"/>
      <c r="B1036" s="1"/>
      <c r="C1036" s="1"/>
      <c r="D1036" s="1"/>
      <c r="E1036" s="1" t="s">
        <v>2186</v>
      </c>
      <c r="F1036" s="17">
        <v>1</v>
      </c>
      <c r="G1036" s="48"/>
    </row>
    <row r="1037" spans="1:7">
      <c r="A1037" s="10"/>
      <c r="B1037" s="1"/>
      <c r="C1037" s="1"/>
      <c r="D1037" s="1"/>
      <c r="E1037" s="1" t="s">
        <v>2187</v>
      </c>
      <c r="F1037" s="17">
        <v>1</v>
      </c>
      <c r="G1037" s="48"/>
    </row>
    <row r="1038" spans="1:7">
      <c r="A1038" s="10"/>
      <c r="B1038" s="1"/>
      <c r="C1038" s="1"/>
      <c r="D1038" s="1"/>
      <c r="E1038" s="1" t="s">
        <v>630</v>
      </c>
      <c r="F1038" s="17">
        <v>1</v>
      </c>
      <c r="G1038" s="48"/>
    </row>
    <row r="1039" spans="1:7">
      <c r="A1039" s="10"/>
      <c r="B1039" s="1"/>
      <c r="C1039" s="1"/>
      <c r="D1039" s="1"/>
      <c r="E1039" s="1" t="s">
        <v>2188</v>
      </c>
      <c r="F1039" s="17">
        <v>1</v>
      </c>
      <c r="G1039" s="48"/>
    </row>
    <row r="1040" spans="1:7">
      <c r="A1040" s="10"/>
      <c r="B1040" s="1"/>
      <c r="C1040" s="1"/>
      <c r="D1040" s="1" t="s">
        <v>2170</v>
      </c>
      <c r="E1040" s="1" t="s">
        <v>491</v>
      </c>
      <c r="F1040" s="17">
        <v>1</v>
      </c>
      <c r="G1040" s="48"/>
    </row>
    <row r="1041" spans="1:7">
      <c r="A1041" s="10"/>
      <c r="B1041" s="1"/>
      <c r="C1041" s="1"/>
      <c r="D1041" s="1"/>
      <c r="E1041" s="1" t="s">
        <v>56</v>
      </c>
      <c r="F1041" s="17">
        <v>1</v>
      </c>
      <c r="G1041" s="48"/>
    </row>
    <row r="1042" spans="1:7">
      <c r="A1042" s="10"/>
      <c r="B1042" s="1"/>
      <c r="C1042" s="1"/>
      <c r="D1042" s="1"/>
      <c r="E1042" s="1" t="s">
        <v>2171</v>
      </c>
      <c r="F1042" s="17">
        <v>1</v>
      </c>
      <c r="G1042" s="48"/>
    </row>
    <row r="1043" spans="1:7">
      <c r="A1043" s="10"/>
      <c r="B1043" s="1"/>
      <c r="C1043" s="1"/>
      <c r="D1043" s="1"/>
      <c r="E1043" s="1" t="s">
        <v>2172</v>
      </c>
      <c r="F1043" s="17">
        <v>1</v>
      </c>
      <c r="G1043" s="48"/>
    </row>
    <row r="1044" spans="1:7">
      <c r="A1044" s="10"/>
      <c r="B1044" s="1"/>
      <c r="C1044" s="1"/>
      <c r="D1044" s="1"/>
      <c r="E1044" s="1" t="s">
        <v>2173</v>
      </c>
      <c r="F1044" s="17">
        <v>1</v>
      </c>
      <c r="G1044" s="48"/>
    </row>
    <row r="1045" spans="1:7">
      <c r="A1045" s="10"/>
      <c r="B1045" s="1"/>
      <c r="C1045" s="1"/>
      <c r="D1045" s="1"/>
      <c r="E1045" s="1" t="s">
        <v>2174</v>
      </c>
      <c r="F1045" s="17">
        <v>1</v>
      </c>
      <c r="G1045" s="48"/>
    </row>
    <row r="1046" spans="1:7">
      <c r="A1046" s="10"/>
      <c r="B1046" s="1"/>
      <c r="C1046" s="1"/>
      <c r="D1046" s="1"/>
      <c r="E1046" s="1" t="s">
        <v>2175</v>
      </c>
      <c r="F1046" s="17">
        <v>1</v>
      </c>
      <c r="G1046" s="48"/>
    </row>
    <row r="1047" spans="1:7">
      <c r="A1047" s="10"/>
      <c r="B1047" s="1"/>
      <c r="C1047" s="1"/>
      <c r="D1047" s="1" t="s">
        <v>2180</v>
      </c>
      <c r="E1047" s="1" t="s">
        <v>2181</v>
      </c>
      <c r="F1047" s="17">
        <v>1</v>
      </c>
      <c r="G1047" s="48"/>
    </row>
    <row r="1048" spans="1:7">
      <c r="A1048" s="10"/>
      <c r="B1048" s="1"/>
      <c r="C1048" s="1"/>
      <c r="D1048" s="1"/>
      <c r="E1048" s="1" t="s">
        <v>2182</v>
      </c>
      <c r="F1048" s="17">
        <v>1</v>
      </c>
      <c r="G1048" s="48"/>
    </row>
    <row r="1049" spans="1:7">
      <c r="A1049" s="10"/>
      <c r="B1049" s="1"/>
      <c r="C1049" s="1"/>
      <c r="D1049" s="1"/>
      <c r="E1049" s="1" t="s">
        <v>2183</v>
      </c>
      <c r="F1049" s="17">
        <v>1</v>
      </c>
      <c r="G1049" s="48"/>
    </row>
    <row r="1050" spans="1:7">
      <c r="A1050" s="10"/>
      <c r="B1050" s="1"/>
      <c r="C1050" s="1"/>
      <c r="D1050" s="1" t="s">
        <v>2165</v>
      </c>
      <c r="E1050" s="1" t="s">
        <v>2166</v>
      </c>
      <c r="F1050" s="17">
        <v>1</v>
      </c>
      <c r="G1050" s="48"/>
    </row>
    <row r="1051" spans="1:7">
      <c r="A1051" s="10"/>
      <c r="B1051" s="1"/>
      <c r="C1051" s="1"/>
      <c r="D1051" s="1" t="s">
        <v>2176</v>
      </c>
      <c r="E1051" s="1" t="s">
        <v>2177</v>
      </c>
      <c r="F1051" s="17">
        <v>1</v>
      </c>
      <c r="G1051" s="48"/>
    </row>
    <row r="1052" spans="1:7">
      <c r="A1052" s="10"/>
      <c r="B1052" s="1"/>
      <c r="C1052" s="1"/>
      <c r="D1052" s="1"/>
      <c r="E1052" s="1" t="s">
        <v>695</v>
      </c>
      <c r="F1052" s="17">
        <v>1</v>
      </c>
      <c r="G1052" s="48"/>
    </row>
    <row r="1053" spans="1:7">
      <c r="A1053" s="10"/>
      <c r="B1053" s="1"/>
      <c r="C1053" s="1"/>
      <c r="D1053" s="1" t="s">
        <v>2168</v>
      </c>
      <c r="E1053" s="1" t="s">
        <v>2169</v>
      </c>
      <c r="F1053" s="17">
        <v>1</v>
      </c>
      <c r="G1053" s="48"/>
    </row>
    <row r="1054" spans="1:7">
      <c r="A1054" s="10"/>
      <c r="B1054" s="1"/>
      <c r="C1054" s="1"/>
      <c r="D1054" s="1" t="s">
        <v>2097</v>
      </c>
      <c r="E1054" s="1" t="s">
        <v>2098</v>
      </c>
      <c r="F1054" s="17">
        <v>1</v>
      </c>
      <c r="G1054" s="48"/>
    </row>
    <row r="1055" spans="1:7">
      <c r="A1055" s="10"/>
      <c r="B1055" s="1"/>
      <c r="C1055" s="1"/>
      <c r="D1055" s="1"/>
      <c r="E1055" s="1" t="s">
        <v>2099</v>
      </c>
      <c r="F1055" s="17">
        <v>1</v>
      </c>
      <c r="G1055" s="48"/>
    </row>
    <row r="1056" spans="1:7">
      <c r="A1056" s="10"/>
      <c r="B1056" s="1"/>
      <c r="C1056" s="1"/>
      <c r="D1056" s="1"/>
      <c r="E1056" s="1" t="s">
        <v>2100</v>
      </c>
      <c r="F1056" s="17">
        <v>1</v>
      </c>
      <c r="G1056" s="48"/>
    </row>
    <row r="1057" spans="1:7">
      <c r="A1057" s="10"/>
      <c r="B1057" s="1"/>
      <c r="C1057" s="1"/>
      <c r="D1057" s="1"/>
      <c r="E1057" s="1" t="s">
        <v>2101</v>
      </c>
      <c r="F1057" s="17">
        <v>1</v>
      </c>
      <c r="G1057" s="48"/>
    </row>
    <row r="1058" spans="1:7">
      <c r="A1058" s="10"/>
      <c r="B1058" s="1"/>
      <c r="C1058" s="1"/>
      <c r="D1058" s="1" t="s">
        <v>2081</v>
      </c>
      <c r="E1058" s="1" t="s">
        <v>2082</v>
      </c>
      <c r="F1058" s="17">
        <v>1</v>
      </c>
      <c r="G1058" s="48"/>
    </row>
    <row r="1059" spans="1:7">
      <c r="A1059" s="10"/>
      <c r="B1059" s="1"/>
      <c r="C1059" s="1"/>
      <c r="D1059" s="1"/>
      <c r="E1059" s="1" t="s">
        <v>2083</v>
      </c>
      <c r="F1059" s="17">
        <v>1</v>
      </c>
      <c r="G1059" s="48"/>
    </row>
    <row r="1060" spans="1:7">
      <c r="A1060" s="10"/>
      <c r="B1060" s="1"/>
      <c r="C1060" s="1"/>
      <c r="D1060" s="1"/>
      <c r="E1060" s="1" t="s">
        <v>2084</v>
      </c>
      <c r="F1060" s="17">
        <v>1</v>
      </c>
      <c r="G1060" s="48"/>
    </row>
    <row r="1061" spans="1:7">
      <c r="A1061" s="10"/>
      <c r="B1061" s="1"/>
      <c r="C1061" s="1"/>
      <c r="D1061" s="1" t="s">
        <v>2073</v>
      </c>
      <c r="E1061" s="1" t="s">
        <v>116</v>
      </c>
      <c r="F1061" s="17">
        <v>1</v>
      </c>
      <c r="G1061" s="48"/>
    </row>
    <row r="1062" spans="1:7">
      <c r="A1062" s="10"/>
      <c r="B1062" s="1"/>
      <c r="C1062" s="1"/>
      <c r="D1062" s="1"/>
      <c r="E1062" s="1" t="s">
        <v>941</v>
      </c>
      <c r="F1062" s="17">
        <v>1</v>
      </c>
      <c r="G1062" s="48"/>
    </row>
    <row r="1063" spans="1:7">
      <c r="A1063" s="10"/>
      <c r="B1063" s="1"/>
      <c r="C1063" s="1"/>
      <c r="D1063" s="1"/>
      <c r="E1063" s="1" t="s">
        <v>1881</v>
      </c>
      <c r="F1063" s="17">
        <v>1</v>
      </c>
      <c r="G1063" s="48"/>
    </row>
    <row r="1064" spans="1:7">
      <c r="A1064" s="10"/>
      <c r="B1064" s="1"/>
      <c r="C1064" s="1"/>
      <c r="D1064" s="1"/>
      <c r="E1064" s="1" t="s">
        <v>2074</v>
      </c>
      <c r="F1064" s="17">
        <v>1</v>
      </c>
      <c r="G1064" s="48"/>
    </row>
    <row r="1065" spans="1:7">
      <c r="A1065" s="10"/>
      <c r="B1065" s="1"/>
      <c r="C1065" s="1"/>
      <c r="D1065" s="1"/>
      <c r="E1065" s="1" t="s">
        <v>2075</v>
      </c>
      <c r="F1065" s="17">
        <v>1</v>
      </c>
      <c r="G1065" s="48"/>
    </row>
    <row r="1066" spans="1:7">
      <c r="A1066" s="10"/>
      <c r="B1066" s="1"/>
      <c r="C1066" s="1"/>
      <c r="D1066" s="1"/>
      <c r="E1066" s="1" t="s">
        <v>2076</v>
      </c>
      <c r="F1066" s="17">
        <v>1</v>
      </c>
      <c r="G1066" s="48"/>
    </row>
    <row r="1067" spans="1:7">
      <c r="A1067" s="10"/>
      <c r="B1067" s="1"/>
      <c r="C1067" s="1"/>
      <c r="D1067" s="1"/>
      <c r="E1067" s="1" t="s">
        <v>2077</v>
      </c>
      <c r="F1067" s="17">
        <v>1</v>
      </c>
      <c r="G1067" s="48"/>
    </row>
    <row r="1068" spans="1:7">
      <c r="A1068" s="10"/>
      <c r="B1068" s="1"/>
      <c r="C1068" s="1"/>
      <c r="D1068" s="1"/>
      <c r="E1068" s="1" t="s">
        <v>940</v>
      </c>
      <c r="F1068" s="17">
        <v>1</v>
      </c>
      <c r="G1068" s="48"/>
    </row>
    <row r="1069" spans="1:7">
      <c r="A1069" s="10"/>
      <c r="B1069" s="1"/>
      <c r="C1069" s="1"/>
      <c r="D1069" s="1"/>
      <c r="E1069" s="1" t="s">
        <v>2072</v>
      </c>
      <c r="F1069" s="17">
        <v>1</v>
      </c>
      <c r="G1069" s="48"/>
    </row>
    <row r="1070" spans="1:7">
      <c r="A1070" s="10"/>
      <c r="B1070" s="1"/>
      <c r="C1070" s="1"/>
      <c r="D1070" s="1" t="s">
        <v>2127</v>
      </c>
      <c r="E1070" s="1" t="s">
        <v>2128</v>
      </c>
      <c r="F1070" s="17">
        <v>1</v>
      </c>
      <c r="G1070" s="48"/>
    </row>
    <row r="1071" spans="1:7">
      <c r="A1071" s="10"/>
      <c r="B1071" s="1"/>
      <c r="C1071" s="1"/>
      <c r="D1071" s="1" t="s">
        <v>2102</v>
      </c>
      <c r="E1071" s="1" t="s">
        <v>686</v>
      </c>
      <c r="F1071" s="17">
        <v>1</v>
      </c>
      <c r="G1071" s="48"/>
    </row>
    <row r="1072" spans="1:7">
      <c r="A1072" s="10"/>
      <c r="B1072" s="1"/>
      <c r="C1072" s="1"/>
      <c r="D1072" s="1"/>
      <c r="E1072" s="1" t="s">
        <v>2103</v>
      </c>
      <c r="F1072" s="17">
        <v>1</v>
      </c>
      <c r="G1072" s="48"/>
    </row>
    <row r="1073" spans="1:7">
      <c r="A1073" s="10"/>
      <c r="B1073" s="1"/>
      <c r="C1073" s="1"/>
      <c r="D1073" s="1"/>
      <c r="E1073" s="1" t="s">
        <v>374</v>
      </c>
      <c r="F1073" s="17">
        <v>1</v>
      </c>
      <c r="G1073" s="48"/>
    </row>
    <row r="1074" spans="1:7">
      <c r="A1074" s="10"/>
      <c r="B1074" s="1"/>
      <c r="C1074" s="1"/>
      <c r="D1074" s="1"/>
      <c r="E1074" s="1" t="s">
        <v>428</v>
      </c>
      <c r="F1074" s="17">
        <v>1</v>
      </c>
      <c r="G1074" s="48"/>
    </row>
    <row r="1075" spans="1:7">
      <c r="A1075" s="10"/>
      <c r="B1075" s="1"/>
      <c r="C1075" s="1"/>
      <c r="D1075" s="1"/>
      <c r="E1075" s="1" t="s">
        <v>763</v>
      </c>
      <c r="F1075" s="17">
        <v>1</v>
      </c>
      <c r="G1075" s="54"/>
    </row>
    <row r="1076" spans="1:7">
      <c r="A1076" s="10"/>
      <c r="B1076" s="1"/>
      <c r="C1076" s="1"/>
      <c r="D1076" s="1"/>
      <c r="E1076" s="1" t="s">
        <v>1996</v>
      </c>
      <c r="F1076" s="17">
        <v>1</v>
      </c>
      <c r="G1076" s="48"/>
    </row>
    <row r="1077" spans="1:7">
      <c r="A1077" s="10"/>
      <c r="B1077" s="1"/>
      <c r="C1077" s="1"/>
      <c r="D1077" s="1"/>
      <c r="E1077" s="1" t="s">
        <v>476</v>
      </c>
      <c r="F1077" s="17">
        <v>1</v>
      </c>
      <c r="G1077" s="48"/>
    </row>
    <row r="1078" spans="1:7">
      <c r="A1078" s="10"/>
      <c r="B1078" s="1"/>
      <c r="C1078" s="1"/>
      <c r="D1078" s="1"/>
      <c r="E1078" s="1" t="s">
        <v>1330</v>
      </c>
      <c r="F1078" s="17">
        <v>1</v>
      </c>
      <c r="G1078" s="34"/>
    </row>
    <row r="1079" spans="1:7">
      <c r="A1079" s="10"/>
      <c r="B1079" s="1"/>
      <c r="C1079" s="1"/>
      <c r="D1079" s="1"/>
      <c r="E1079" s="1" t="s">
        <v>589</v>
      </c>
      <c r="F1079" s="17">
        <v>1</v>
      </c>
      <c r="G1079" s="54"/>
    </row>
    <row r="1080" spans="1:7">
      <c r="A1080" s="10"/>
      <c r="B1080" s="1"/>
      <c r="C1080" s="1"/>
      <c r="D1080" s="1"/>
      <c r="E1080" s="1" t="s">
        <v>2104</v>
      </c>
      <c r="F1080" s="17">
        <v>1</v>
      </c>
      <c r="G1080" s="48"/>
    </row>
    <row r="1081" spans="1:7">
      <c r="A1081" s="10"/>
      <c r="B1081" s="1"/>
      <c r="C1081" s="1"/>
      <c r="D1081" s="1"/>
      <c r="E1081" s="1" t="s">
        <v>2105</v>
      </c>
      <c r="F1081" s="17">
        <v>1</v>
      </c>
      <c r="G1081" s="48"/>
    </row>
    <row r="1082" spans="1:7">
      <c r="A1082" s="10"/>
      <c r="B1082" s="1"/>
      <c r="C1082" s="1"/>
      <c r="D1082" s="1"/>
      <c r="E1082" s="1" t="s">
        <v>2106</v>
      </c>
      <c r="F1082" s="17">
        <v>1</v>
      </c>
      <c r="G1082" s="48"/>
    </row>
    <row r="1083" spans="1:7">
      <c r="A1083" s="10"/>
      <c r="B1083" s="1"/>
      <c r="C1083" s="1"/>
      <c r="D1083" s="1"/>
      <c r="E1083" s="1" t="s">
        <v>2107</v>
      </c>
      <c r="F1083" s="17">
        <v>1</v>
      </c>
      <c r="G1083" s="48"/>
    </row>
    <row r="1084" spans="1:7">
      <c r="A1084" s="10"/>
      <c r="B1084" s="1"/>
      <c r="C1084" s="1"/>
      <c r="D1084" s="1"/>
      <c r="E1084" s="1" t="s">
        <v>1661</v>
      </c>
      <c r="F1084" s="17">
        <v>1</v>
      </c>
      <c r="G1084" s="34"/>
    </row>
    <row r="1085" spans="1:7">
      <c r="A1085" s="10"/>
      <c r="B1085" s="1"/>
      <c r="C1085" s="1"/>
      <c r="D1085" s="1"/>
      <c r="E1085" s="1" t="s">
        <v>2108</v>
      </c>
      <c r="F1085" s="17">
        <v>1</v>
      </c>
      <c r="G1085" s="48"/>
    </row>
    <row r="1086" spans="1:7">
      <c r="A1086" s="10"/>
      <c r="B1086" s="1"/>
      <c r="C1086" s="1"/>
      <c r="D1086" s="1"/>
      <c r="E1086" s="1" t="s">
        <v>2109</v>
      </c>
      <c r="F1086" s="17">
        <v>1</v>
      </c>
      <c r="G1086" s="48"/>
    </row>
    <row r="1087" spans="1:7">
      <c r="A1087" s="10"/>
      <c r="B1087" s="1"/>
      <c r="C1087" s="1"/>
      <c r="D1087" s="1"/>
      <c r="E1087" s="1" t="s">
        <v>2110</v>
      </c>
      <c r="F1087" s="17">
        <v>1</v>
      </c>
      <c r="G1087" s="34"/>
    </row>
    <row r="1088" spans="1:7">
      <c r="A1088" s="10"/>
      <c r="B1088" s="1"/>
      <c r="C1088" s="1"/>
      <c r="D1088" s="1"/>
      <c r="E1088" s="1" t="s">
        <v>2111</v>
      </c>
      <c r="F1088" s="17">
        <v>1</v>
      </c>
      <c r="G1088" s="34"/>
    </row>
    <row r="1089" spans="1:7">
      <c r="A1089" s="10"/>
      <c r="B1089" s="1"/>
      <c r="C1089" s="1"/>
      <c r="D1089" s="1"/>
      <c r="E1089" s="1" t="s">
        <v>2112</v>
      </c>
      <c r="F1089" s="17">
        <v>1</v>
      </c>
      <c r="G1089" s="54"/>
    </row>
    <row r="1090" spans="1:7">
      <c r="A1090" s="10"/>
      <c r="B1090" s="1"/>
      <c r="C1090" s="1"/>
      <c r="D1090" s="1"/>
      <c r="E1090" s="1" t="s">
        <v>2113</v>
      </c>
      <c r="F1090" s="17">
        <v>1</v>
      </c>
      <c r="G1090" s="48"/>
    </row>
    <row r="1091" spans="1:7">
      <c r="A1091" s="10"/>
      <c r="B1091" s="1"/>
      <c r="C1091" s="1"/>
      <c r="D1091" s="1"/>
      <c r="E1091" s="1" t="s">
        <v>2114</v>
      </c>
      <c r="F1091" s="17">
        <v>1</v>
      </c>
      <c r="G1091" s="48"/>
    </row>
    <row r="1092" spans="1:7">
      <c r="A1092" s="10"/>
      <c r="B1092" s="1"/>
      <c r="C1092" s="1"/>
      <c r="D1092" s="1"/>
      <c r="E1092" s="1" t="s">
        <v>2115</v>
      </c>
      <c r="F1092" s="17">
        <v>1</v>
      </c>
      <c r="G1092" s="48"/>
    </row>
    <row r="1093" spans="1:7">
      <c r="A1093" s="10"/>
      <c r="B1093" s="1"/>
      <c r="C1093" s="1"/>
      <c r="D1093" s="1"/>
      <c r="E1093" s="1" t="s">
        <v>599</v>
      </c>
      <c r="F1093" s="17">
        <v>1</v>
      </c>
      <c r="G1093" s="48"/>
    </row>
    <row r="1094" spans="1:7">
      <c r="A1094" s="10"/>
      <c r="B1094" s="1"/>
      <c r="C1094" s="1"/>
      <c r="D1094" s="1"/>
      <c r="E1094" s="1" t="s">
        <v>329</v>
      </c>
      <c r="F1094" s="17">
        <v>1</v>
      </c>
      <c r="G1094" s="48"/>
    </row>
    <row r="1095" spans="1:7">
      <c r="A1095" s="10"/>
      <c r="B1095" s="1"/>
      <c r="C1095" s="1"/>
      <c r="D1095" s="1"/>
      <c r="E1095" s="1" t="s">
        <v>133</v>
      </c>
      <c r="F1095" s="17">
        <v>1</v>
      </c>
      <c r="G1095" s="48"/>
    </row>
    <row r="1096" spans="1:7">
      <c r="A1096" s="10"/>
      <c r="B1096" s="1"/>
      <c r="C1096" s="1"/>
      <c r="D1096" s="1"/>
      <c r="E1096" s="1" t="s">
        <v>2116</v>
      </c>
      <c r="F1096" s="17">
        <v>1</v>
      </c>
      <c r="G1096" s="48"/>
    </row>
    <row r="1097" spans="1:7">
      <c r="A1097" s="10"/>
      <c r="B1097" s="1"/>
      <c r="C1097" s="1"/>
      <c r="D1097" s="1"/>
      <c r="E1097" s="1" t="s">
        <v>384</v>
      </c>
      <c r="F1097" s="17">
        <v>1</v>
      </c>
      <c r="G1097" s="48"/>
    </row>
    <row r="1098" spans="1:7">
      <c r="A1098" s="10"/>
      <c r="B1098" s="1"/>
      <c r="C1098" s="1"/>
      <c r="D1098" s="1"/>
      <c r="E1098" s="1" t="s">
        <v>2117</v>
      </c>
      <c r="F1098" s="17">
        <v>1</v>
      </c>
      <c r="G1098" s="48"/>
    </row>
    <row r="1099" spans="1:7">
      <c r="A1099" s="10"/>
      <c r="B1099" s="1"/>
      <c r="C1099" s="1"/>
      <c r="D1099" s="1"/>
      <c r="E1099" s="1" t="s">
        <v>345</v>
      </c>
      <c r="F1099" s="17">
        <v>1</v>
      </c>
      <c r="G1099" s="48"/>
    </row>
    <row r="1100" spans="1:7">
      <c r="A1100" s="10"/>
      <c r="B1100" s="1"/>
      <c r="C1100" s="1"/>
      <c r="D1100" s="1"/>
      <c r="E1100" s="1" t="s">
        <v>822</v>
      </c>
      <c r="F1100" s="17">
        <v>1</v>
      </c>
      <c r="G1100" s="48"/>
    </row>
    <row r="1101" spans="1:7">
      <c r="A1101" s="10"/>
      <c r="B1101" s="1"/>
      <c r="C1101" s="1"/>
      <c r="D1101" s="1"/>
      <c r="E1101" s="1" t="s">
        <v>2118</v>
      </c>
      <c r="F1101" s="17">
        <v>1</v>
      </c>
      <c r="G1101" s="48"/>
    </row>
    <row r="1102" spans="1:7">
      <c r="A1102" s="10"/>
      <c r="B1102" s="1"/>
      <c r="C1102" s="1"/>
      <c r="D1102" s="1"/>
      <c r="E1102" s="1" t="s">
        <v>2119</v>
      </c>
      <c r="F1102" s="17">
        <v>1</v>
      </c>
      <c r="G1102" s="48"/>
    </row>
    <row r="1103" spans="1:7">
      <c r="A1103" s="10"/>
      <c r="B1103" s="1"/>
      <c r="C1103" s="1"/>
      <c r="D1103" s="1"/>
      <c r="E1103" s="1" t="s">
        <v>1426</v>
      </c>
      <c r="F1103" s="17">
        <v>1</v>
      </c>
      <c r="G1103" s="54"/>
    </row>
    <row r="1104" spans="1:7">
      <c r="A1104" s="10"/>
      <c r="B1104" s="1"/>
      <c r="C1104" s="1"/>
      <c r="D1104" s="1"/>
      <c r="E1104" s="1" t="s">
        <v>2120</v>
      </c>
      <c r="F1104" s="17">
        <v>1</v>
      </c>
      <c r="G1104" s="48"/>
    </row>
    <row r="1105" spans="1:7">
      <c r="A1105" s="10"/>
      <c r="B1105" s="1"/>
      <c r="C1105" s="1"/>
      <c r="D1105" s="1"/>
      <c r="E1105" s="1" t="s">
        <v>2121</v>
      </c>
      <c r="F1105" s="17">
        <v>1</v>
      </c>
      <c r="G1105" s="34"/>
    </row>
    <row r="1106" spans="1:7">
      <c r="A1106" s="10"/>
      <c r="B1106" s="1"/>
      <c r="C1106" s="1"/>
      <c r="D1106" s="1"/>
      <c r="E1106" s="1" t="s">
        <v>358</v>
      </c>
      <c r="F1106" s="17">
        <v>1</v>
      </c>
      <c r="G1106" s="54"/>
    </row>
    <row r="1107" spans="1:7">
      <c r="A1107" s="10"/>
      <c r="B1107" s="1"/>
      <c r="C1107" s="1"/>
      <c r="D1107" s="1"/>
      <c r="E1107" s="1" t="s">
        <v>2122</v>
      </c>
      <c r="F1107" s="17">
        <v>1</v>
      </c>
      <c r="G1107" s="48"/>
    </row>
    <row r="1108" spans="1:7">
      <c r="A1108" s="10"/>
      <c r="B1108" s="1"/>
      <c r="C1108" s="1"/>
      <c r="D1108" s="1"/>
      <c r="E1108" s="1" t="s">
        <v>89</v>
      </c>
      <c r="F1108" s="17">
        <v>1</v>
      </c>
      <c r="G1108" s="48"/>
    </row>
    <row r="1109" spans="1:7">
      <c r="A1109" s="10"/>
      <c r="B1109" s="1"/>
      <c r="C1109" s="1"/>
      <c r="D1109" s="1"/>
      <c r="E1109" s="1" t="s">
        <v>2123</v>
      </c>
      <c r="F1109" s="17">
        <v>1</v>
      </c>
      <c r="G1109" s="48"/>
    </row>
    <row r="1110" spans="1:7">
      <c r="A1110" s="10"/>
      <c r="B1110" s="1"/>
      <c r="C1110" s="1"/>
      <c r="D1110" s="40"/>
      <c r="E1110" s="40" t="s">
        <v>1124</v>
      </c>
      <c r="F1110" s="18">
        <v>1</v>
      </c>
      <c r="G1110" s="54"/>
    </row>
    <row r="1111" spans="1:7">
      <c r="A1111" s="10"/>
      <c r="B1111" s="1"/>
      <c r="C1111" s="1"/>
      <c r="D1111" s="1"/>
      <c r="E1111" s="1" t="s">
        <v>2124</v>
      </c>
      <c r="F1111" s="17">
        <v>1</v>
      </c>
      <c r="G1111" s="48"/>
    </row>
    <row r="1112" spans="1:7">
      <c r="A1112" s="10"/>
      <c r="B1112" s="1"/>
      <c r="C1112" s="1"/>
      <c r="D1112" s="1"/>
      <c r="E1112" s="1" t="s">
        <v>2125</v>
      </c>
      <c r="F1112" s="17">
        <v>1</v>
      </c>
      <c r="G1112" s="48"/>
    </row>
    <row r="1113" spans="1:7">
      <c r="A1113" s="10"/>
      <c r="B1113" s="1"/>
      <c r="C1113" s="1"/>
      <c r="D1113" s="1"/>
      <c r="E1113" s="1" t="s">
        <v>2126</v>
      </c>
      <c r="F1113" s="17">
        <v>1</v>
      </c>
      <c r="G1113" s="48"/>
    </row>
    <row r="1114" spans="1:7">
      <c r="A1114" s="10"/>
      <c r="B1114" s="1"/>
      <c r="C1114" s="1"/>
      <c r="D1114" s="1"/>
      <c r="E1114" s="1" t="s">
        <v>1989</v>
      </c>
      <c r="F1114" s="17">
        <v>1</v>
      </c>
      <c r="G1114" s="34"/>
    </row>
    <row r="1115" spans="1:7">
      <c r="A1115" s="10"/>
      <c r="B1115" s="1"/>
      <c r="C1115" s="1"/>
      <c r="D1115" s="1"/>
      <c r="E1115" s="1" t="s">
        <v>955</v>
      </c>
      <c r="F1115" s="17">
        <v>1</v>
      </c>
      <c r="G1115" s="48"/>
    </row>
    <row r="1116" spans="1:7">
      <c r="A1116" s="10"/>
      <c r="B1116" s="1"/>
      <c r="C1116" s="1"/>
      <c r="D1116" s="1"/>
      <c r="E1116" s="1" t="s">
        <v>879</v>
      </c>
      <c r="F1116" s="17">
        <v>1</v>
      </c>
      <c r="G1116" s="48"/>
    </row>
    <row r="1117" spans="1:7">
      <c r="A1117" s="10"/>
      <c r="B1117" s="1"/>
      <c r="C1117" s="1"/>
      <c r="D1117" s="1" t="s">
        <v>2095</v>
      </c>
      <c r="E1117" s="1" t="s">
        <v>2096</v>
      </c>
      <c r="F1117" s="17">
        <v>1</v>
      </c>
      <c r="G1117" s="48"/>
    </row>
    <row r="1118" spans="1:7">
      <c r="A1118" s="10"/>
      <c r="B1118" s="1"/>
      <c r="C1118" s="1"/>
      <c r="D1118" s="1" t="s">
        <v>2085</v>
      </c>
      <c r="E1118" s="1" t="s">
        <v>2086</v>
      </c>
      <c r="F1118" s="17">
        <v>1</v>
      </c>
      <c r="G1118" s="48"/>
    </row>
    <row r="1119" spans="1:7">
      <c r="A1119" s="10"/>
      <c r="B1119" s="1"/>
      <c r="C1119" s="1"/>
      <c r="D1119" s="1"/>
      <c r="E1119" s="1" t="s">
        <v>2087</v>
      </c>
      <c r="F1119" s="17">
        <v>1</v>
      </c>
      <c r="G1119" s="48"/>
    </row>
    <row r="1120" spans="1:7">
      <c r="A1120" s="10"/>
      <c r="B1120" s="1"/>
      <c r="C1120" s="1"/>
      <c r="D1120" s="1"/>
      <c r="E1120" s="1" t="s">
        <v>2088</v>
      </c>
      <c r="F1120" s="17">
        <v>1</v>
      </c>
      <c r="G1120" s="48"/>
    </row>
    <row r="1121" spans="1:7">
      <c r="A1121" s="10"/>
      <c r="B1121" s="1"/>
      <c r="C1121" s="1"/>
      <c r="D1121" s="1"/>
      <c r="E1121" s="1" t="s">
        <v>2089</v>
      </c>
      <c r="F1121" s="17">
        <v>1</v>
      </c>
      <c r="G1121" s="48"/>
    </row>
    <row r="1122" spans="1:7">
      <c r="A1122" s="10"/>
      <c r="B1122" s="1"/>
      <c r="C1122" s="1"/>
      <c r="D1122" s="1"/>
      <c r="E1122" s="1" t="s">
        <v>494</v>
      </c>
      <c r="F1122" s="17">
        <v>1</v>
      </c>
      <c r="G1122" s="48"/>
    </row>
    <row r="1123" spans="1:7">
      <c r="A1123" s="10"/>
      <c r="B1123" s="1"/>
      <c r="C1123" s="1"/>
      <c r="D1123" s="1"/>
      <c r="E1123" s="1" t="s">
        <v>2090</v>
      </c>
      <c r="F1123" s="17">
        <v>1</v>
      </c>
      <c r="G1123" s="48"/>
    </row>
    <row r="1124" spans="1:7">
      <c r="A1124" s="10"/>
      <c r="B1124" s="1"/>
      <c r="C1124" s="1"/>
      <c r="D1124" s="1"/>
      <c r="E1124" s="1" t="s">
        <v>2014</v>
      </c>
      <c r="F1124" s="17">
        <v>1</v>
      </c>
      <c r="G1124" s="48"/>
    </row>
    <row r="1125" spans="1:7">
      <c r="A1125" s="10"/>
      <c r="B1125" s="1"/>
      <c r="C1125" s="1"/>
      <c r="D1125" s="1"/>
      <c r="E1125" s="1" t="s">
        <v>2091</v>
      </c>
      <c r="F1125" s="17">
        <v>1</v>
      </c>
      <c r="G1125" s="48"/>
    </row>
    <row r="1126" spans="1:7">
      <c r="A1126" s="10"/>
      <c r="B1126" s="1"/>
      <c r="C1126" s="1"/>
      <c r="D1126" s="1"/>
      <c r="E1126" s="1" t="s">
        <v>2092</v>
      </c>
      <c r="F1126" s="17">
        <v>1</v>
      </c>
      <c r="G1126" s="48"/>
    </row>
    <row r="1127" spans="1:7">
      <c r="A1127" s="10"/>
      <c r="B1127" s="1"/>
      <c r="C1127" s="1"/>
      <c r="D1127" s="1"/>
      <c r="E1127" s="1" t="s">
        <v>2093</v>
      </c>
      <c r="F1127" s="17">
        <v>1</v>
      </c>
      <c r="G1127" s="48"/>
    </row>
    <row r="1128" spans="1:7">
      <c r="A1128" s="10"/>
      <c r="B1128" s="1"/>
      <c r="C1128" s="1"/>
      <c r="D1128" s="1"/>
      <c r="E1128" s="1" t="s">
        <v>2094</v>
      </c>
      <c r="F1128" s="17">
        <v>1</v>
      </c>
      <c r="G1128" s="48"/>
    </row>
    <row r="1129" spans="1:7">
      <c r="A1129" s="10"/>
      <c r="B1129" s="1"/>
      <c r="C1129" s="1"/>
      <c r="D1129" s="1"/>
      <c r="E1129" s="1" t="s">
        <v>1181</v>
      </c>
      <c r="F1129" s="17">
        <v>1</v>
      </c>
      <c r="G1129" s="48"/>
    </row>
    <row r="1130" spans="1:7">
      <c r="A1130" s="10"/>
      <c r="B1130" s="1"/>
      <c r="C1130" s="1"/>
      <c r="D1130" s="1" t="s">
        <v>2078</v>
      </c>
      <c r="E1130" s="1" t="s">
        <v>2079</v>
      </c>
      <c r="F1130" s="17">
        <v>1</v>
      </c>
      <c r="G1130" s="48"/>
    </row>
    <row r="1131" spans="1:7">
      <c r="A1131" s="10"/>
      <c r="B1131" s="1"/>
      <c r="C1131" s="1"/>
      <c r="D1131" s="1"/>
      <c r="E1131" s="1" t="s">
        <v>1094</v>
      </c>
      <c r="F1131" s="17">
        <v>1</v>
      </c>
      <c r="G1131" s="48"/>
    </row>
    <row r="1132" spans="1:7">
      <c r="A1132" s="10"/>
      <c r="B1132" s="1"/>
      <c r="C1132" s="1"/>
      <c r="D1132" s="1"/>
      <c r="E1132" s="1" t="s">
        <v>2080</v>
      </c>
      <c r="F1132" s="17">
        <v>1</v>
      </c>
      <c r="G1132" s="48"/>
    </row>
    <row r="1133" spans="1:7">
      <c r="A1133" s="11" t="s">
        <v>4050</v>
      </c>
      <c r="B1133" s="4" t="s">
        <v>4050</v>
      </c>
      <c r="C1133" s="4" t="s">
        <v>4050</v>
      </c>
      <c r="D1133" s="4" t="s">
        <v>2129</v>
      </c>
      <c r="E1133" s="4" t="s">
        <v>2130</v>
      </c>
      <c r="F1133" s="65">
        <v>1</v>
      </c>
      <c r="G1133" s="51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N100"/>
  <sheetViews>
    <sheetView workbookViewId="0"/>
  </sheetViews>
  <sheetFormatPr defaultRowHeight="9"/>
  <cols>
    <col min="1" max="1" width="11.85546875" style="8" bestFit="1" customWidth="1"/>
    <col min="2" max="2" width="10.140625" style="8" bestFit="1" customWidth="1"/>
    <col min="3" max="3" width="8.85546875" style="8" bestFit="1" customWidth="1"/>
    <col min="4" max="4" width="10.5703125" style="8" bestFit="1" customWidth="1"/>
    <col min="5" max="5" width="11.28515625" style="8" bestFit="1" customWidth="1"/>
    <col min="6" max="6" width="5.140625" style="19" bestFit="1" customWidth="1"/>
    <col min="7" max="7" width="5.85546875" style="19" bestFit="1" customWidth="1"/>
    <col min="8" max="9" width="9.140625" style="8"/>
    <col min="10" max="10" width="12.85546875" style="1" bestFit="1" customWidth="1"/>
    <col min="11" max="11" width="4.140625" style="1" bestFit="1" customWidth="1"/>
    <col min="12" max="12" width="4.85546875" style="1" bestFit="1" customWidth="1"/>
    <col min="13" max="13" width="4.140625" style="1" bestFit="1" customWidth="1"/>
    <col min="14" max="14" width="2" style="1" bestFit="1" customWidth="1"/>
    <col min="15" max="16384" width="9.140625" style="8"/>
  </cols>
  <sheetData>
    <row r="1" spans="1:14" ht="9.75" thickBot="1">
      <c r="A1" s="56" t="s">
        <v>571</v>
      </c>
      <c r="B1" s="2" t="s">
        <v>0</v>
      </c>
      <c r="C1" s="2" t="s">
        <v>3</v>
      </c>
      <c r="D1" s="57" t="s">
        <v>29</v>
      </c>
      <c r="E1" s="2" t="s">
        <v>28</v>
      </c>
      <c r="F1" s="63" t="s">
        <v>4141</v>
      </c>
      <c r="G1" s="70" t="s">
        <v>4785</v>
      </c>
      <c r="K1" s="8" t="s">
        <v>4141</v>
      </c>
      <c r="L1" s="8" t="s">
        <v>4785</v>
      </c>
      <c r="M1" s="8" t="s">
        <v>4786</v>
      </c>
      <c r="N1" s="8" t="s">
        <v>4787</v>
      </c>
    </row>
    <row r="2" spans="1:14">
      <c r="A2" s="71" t="s">
        <v>893</v>
      </c>
      <c r="B2" s="15" t="s">
        <v>4034</v>
      </c>
      <c r="C2" s="15" t="s">
        <v>4265</v>
      </c>
      <c r="D2" s="15" t="s">
        <v>906</v>
      </c>
      <c r="E2" s="15" t="s">
        <v>907</v>
      </c>
      <c r="F2" s="72">
        <v>1</v>
      </c>
      <c r="G2" s="73"/>
      <c r="J2" s="9" t="s">
        <v>893</v>
      </c>
      <c r="K2" s="3">
        <f>SUM(F2:F9)</f>
        <v>8</v>
      </c>
      <c r="L2" s="3">
        <f>SUM(G2:G9)</f>
        <v>0</v>
      </c>
      <c r="M2" s="3">
        <f>K2-L2</f>
        <v>8</v>
      </c>
      <c r="N2" s="59">
        <f>L2/K2*100</f>
        <v>0</v>
      </c>
    </row>
    <row r="3" spans="1:14">
      <c r="A3" s="9"/>
      <c r="B3" s="3" t="s">
        <v>4035</v>
      </c>
      <c r="C3" s="3" t="s">
        <v>4266</v>
      </c>
      <c r="D3" s="3" t="s">
        <v>908</v>
      </c>
      <c r="E3" s="3" t="s">
        <v>909</v>
      </c>
      <c r="F3" s="64">
        <v>1</v>
      </c>
      <c r="G3" s="39"/>
      <c r="J3" s="10" t="s">
        <v>892</v>
      </c>
      <c r="K3" s="1">
        <f>SUM(F10:F12)</f>
        <v>3</v>
      </c>
      <c r="L3" s="1">
        <f>SUM(G10:G12)</f>
        <v>0</v>
      </c>
      <c r="M3" s="1">
        <f>K3-L3</f>
        <v>3</v>
      </c>
      <c r="N3" s="60">
        <f t="shared" ref="N3:N6" si="0">L3/K3*100</f>
        <v>0</v>
      </c>
    </row>
    <row r="4" spans="1:14">
      <c r="A4" s="10"/>
      <c r="B4" s="1"/>
      <c r="C4" s="1" t="s">
        <v>4267</v>
      </c>
      <c r="D4" s="1" t="s">
        <v>910</v>
      </c>
      <c r="E4" s="1" t="s">
        <v>911</v>
      </c>
      <c r="F4" s="17">
        <v>1</v>
      </c>
      <c r="G4" s="34"/>
      <c r="J4" s="10" t="s">
        <v>888</v>
      </c>
      <c r="K4" s="1">
        <f>SUM(F13:F16)</f>
        <v>4</v>
      </c>
      <c r="L4" s="1">
        <f>SUM(G13:G16)</f>
        <v>0</v>
      </c>
      <c r="M4" s="1">
        <f>K4-L4</f>
        <v>4</v>
      </c>
      <c r="N4" s="60">
        <f t="shared" si="0"/>
        <v>0</v>
      </c>
    </row>
    <row r="5" spans="1:14">
      <c r="A5" s="10"/>
      <c r="B5" s="1"/>
      <c r="C5" s="1"/>
      <c r="D5" s="1" t="s">
        <v>912</v>
      </c>
      <c r="E5" s="1" t="s">
        <v>913</v>
      </c>
      <c r="F5" s="17">
        <v>1</v>
      </c>
      <c r="G5" s="34"/>
      <c r="J5" s="10" t="s">
        <v>894</v>
      </c>
      <c r="K5" s="1">
        <f>SUM(F17:F100)</f>
        <v>84</v>
      </c>
      <c r="L5" s="1">
        <f>SUM(G17:G100)</f>
        <v>0</v>
      </c>
      <c r="M5" s="1">
        <f>K5-L5</f>
        <v>84</v>
      </c>
      <c r="N5" s="32">
        <f t="shared" si="0"/>
        <v>0</v>
      </c>
    </row>
    <row r="6" spans="1:14">
      <c r="A6" s="10"/>
      <c r="B6" s="1"/>
      <c r="C6" s="1"/>
      <c r="D6" s="1"/>
      <c r="E6" s="1" t="s">
        <v>914</v>
      </c>
      <c r="F6" s="17">
        <v>1</v>
      </c>
      <c r="G6" s="34"/>
      <c r="J6" s="11" t="s">
        <v>895</v>
      </c>
      <c r="K6" s="4">
        <f>SUM(K2:K5)</f>
        <v>99</v>
      </c>
      <c r="L6" s="4">
        <f t="shared" ref="L6:M6" si="1">SUM(L2:L5)</f>
        <v>0</v>
      </c>
      <c r="M6" s="4">
        <f t="shared" si="1"/>
        <v>99</v>
      </c>
      <c r="N6" s="35">
        <f t="shared" si="0"/>
        <v>0</v>
      </c>
    </row>
    <row r="7" spans="1:14">
      <c r="A7" s="10"/>
      <c r="B7" s="1"/>
      <c r="C7" s="1"/>
      <c r="D7" s="1"/>
      <c r="E7" s="1" t="s">
        <v>915</v>
      </c>
      <c r="F7" s="17">
        <v>1</v>
      </c>
      <c r="G7" s="34"/>
    </row>
    <row r="8" spans="1:14">
      <c r="A8" s="10"/>
      <c r="B8" s="1"/>
      <c r="C8" s="1"/>
      <c r="D8" s="1" t="s">
        <v>916</v>
      </c>
      <c r="E8" s="1" t="s">
        <v>917</v>
      </c>
      <c r="F8" s="17">
        <v>1</v>
      </c>
      <c r="G8" s="34"/>
    </row>
    <row r="9" spans="1:14" ht="9.75" thickBot="1">
      <c r="A9" s="14"/>
      <c r="B9" s="5"/>
      <c r="C9" s="5"/>
      <c r="D9" s="5"/>
      <c r="E9" s="5" t="s">
        <v>347</v>
      </c>
      <c r="F9" s="66">
        <v>1</v>
      </c>
      <c r="G9" s="36"/>
    </row>
    <row r="10" spans="1:14">
      <c r="A10" s="10" t="s">
        <v>892</v>
      </c>
      <c r="B10" s="1"/>
      <c r="C10" s="1"/>
      <c r="D10" s="1" t="s">
        <v>902</v>
      </c>
      <c r="E10" s="1" t="s">
        <v>903</v>
      </c>
      <c r="F10" s="17">
        <v>1</v>
      </c>
      <c r="G10" s="34"/>
    </row>
    <row r="11" spans="1:14">
      <c r="A11" s="10"/>
      <c r="B11" s="1"/>
      <c r="C11" s="1"/>
      <c r="D11" s="1"/>
      <c r="E11" s="1" t="s">
        <v>905</v>
      </c>
      <c r="F11" s="17">
        <v>1</v>
      </c>
      <c r="G11" s="34"/>
    </row>
    <row r="12" spans="1:14" ht="9.75" thickBot="1">
      <c r="A12" s="14"/>
      <c r="B12" s="5"/>
      <c r="C12" s="5"/>
      <c r="D12" s="5"/>
      <c r="E12" s="5" t="s">
        <v>904</v>
      </c>
      <c r="F12" s="66">
        <v>1</v>
      </c>
      <c r="G12" s="36"/>
    </row>
    <row r="13" spans="1:14">
      <c r="A13" s="22" t="s">
        <v>888</v>
      </c>
      <c r="B13" s="6" t="s">
        <v>889</v>
      </c>
      <c r="C13" s="6"/>
      <c r="D13" s="6" t="s">
        <v>890</v>
      </c>
      <c r="E13" s="6" t="s">
        <v>891</v>
      </c>
      <c r="F13" s="74">
        <v>1</v>
      </c>
      <c r="G13" s="33"/>
    </row>
    <row r="14" spans="1:14">
      <c r="A14" s="9"/>
      <c r="B14" s="3" t="s">
        <v>896</v>
      </c>
      <c r="C14" s="3" t="s">
        <v>4268</v>
      </c>
      <c r="D14" s="3" t="s">
        <v>897</v>
      </c>
      <c r="E14" s="3" t="s">
        <v>898</v>
      </c>
      <c r="F14" s="64">
        <v>1</v>
      </c>
      <c r="G14" s="39"/>
    </row>
    <row r="15" spans="1:14">
      <c r="A15" s="1"/>
      <c r="B15" s="1"/>
      <c r="C15" s="1" t="s">
        <v>4269</v>
      </c>
      <c r="D15" s="1" t="s">
        <v>899</v>
      </c>
      <c r="E15" s="1" t="s">
        <v>63</v>
      </c>
      <c r="F15" s="17">
        <v>1</v>
      </c>
      <c r="G15" s="34"/>
    </row>
    <row r="16" spans="1:14" ht="9.75" thickBot="1">
      <c r="A16" s="14"/>
      <c r="B16" s="5"/>
      <c r="C16" s="5" t="s">
        <v>4270</v>
      </c>
      <c r="D16" s="5" t="s">
        <v>900</v>
      </c>
      <c r="E16" s="5" t="s">
        <v>901</v>
      </c>
      <c r="F16" s="66">
        <v>1</v>
      </c>
      <c r="G16" s="36"/>
    </row>
    <row r="17" spans="1:7">
      <c r="A17" s="10" t="s">
        <v>894</v>
      </c>
      <c r="B17" s="1" t="s">
        <v>926</v>
      </c>
      <c r="C17" s="1"/>
      <c r="D17" s="1" t="s">
        <v>927</v>
      </c>
      <c r="E17" s="1" t="s">
        <v>928</v>
      </c>
      <c r="F17" s="17">
        <v>1</v>
      </c>
      <c r="G17" s="34"/>
    </row>
    <row r="18" spans="1:7">
      <c r="A18" s="10"/>
      <c r="B18" s="1"/>
      <c r="C18" s="1"/>
      <c r="D18" s="1" t="s">
        <v>4271</v>
      </c>
      <c r="E18" s="1" t="s">
        <v>1104</v>
      </c>
      <c r="F18" s="17">
        <v>1</v>
      </c>
      <c r="G18" s="34"/>
    </row>
    <row r="19" spans="1:7">
      <c r="A19" s="11"/>
      <c r="B19" s="4"/>
      <c r="C19" s="4"/>
      <c r="D19" s="4" t="s">
        <v>4272</v>
      </c>
      <c r="E19" s="4" t="s">
        <v>939</v>
      </c>
      <c r="F19" s="65">
        <v>1</v>
      </c>
      <c r="G19" s="38"/>
    </row>
    <row r="20" spans="1:7">
      <c r="A20" s="9"/>
      <c r="B20" s="3" t="s">
        <v>930</v>
      </c>
      <c r="C20" s="3" t="s">
        <v>4273</v>
      </c>
      <c r="D20" s="3" t="s">
        <v>4274</v>
      </c>
      <c r="E20" s="3" t="s">
        <v>512</v>
      </c>
      <c r="F20" s="64">
        <v>1</v>
      </c>
      <c r="G20" s="39"/>
    </row>
    <row r="21" spans="1:7">
      <c r="A21" s="10"/>
      <c r="B21" s="1"/>
      <c r="C21" s="1"/>
      <c r="D21" s="1"/>
      <c r="E21" s="1" t="s">
        <v>739</v>
      </c>
      <c r="F21" s="17">
        <v>1</v>
      </c>
      <c r="G21" s="34"/>
    </row>
    <row r="22" spans="1:7">
      <c r="A22" s="10"/>
      <c r="B22" s="1"/>
      <c r="C22" s="1"/>
      <c r="D22" s="1"/>
      <c r="E22" s="1" t="s">
        <v>89</v>
      </c>
      <c r="F22" s="17">
        <v>1</v>
      </c>
      <c r="G22" s="34"/>
    </row>
    <row r="23" spans="1:7">
      <c r="A23" s="10"/>
      <c r="B23" s="1"/>
      <c r="C23" s="1"/>
      <c r="D23" s="1" t="s">
        <v>4275</v>
      </c>
      <c r="E23" s="1" t="s">
        <v>937</v>
      </c>
      <c r="F23" s="17">
        <v>1</v>
      </c>
      <c r="G23" s="34"/>
    </row>
    <row r="24" spans="1:7">
      <c r="A24" s="10"/>
      <c r="B24" s="1"/>
      <c r="C24" s="1"/>
      <c r="D24" s="1"/>
      <c r="E24" s="1" t="s">
        <v>54</v>
      </c>
      <c r="F24" s="17">
        <v>1</v>
      </c>
      <c r="G24" s="34"/>
    </row>
    <row r="25" spans="1:7">
      <c r="A25" s="10"/>
      <c r="B25" s="1"/>
      <c r="C25" s="1"/>
      <c r="D25" s="1" t="s">
        <v>4276</v>
      </c>
      <c r="E25" s="1" t="s">
        <v>630</v>
      </c>
      <c r="F25" s="17">
        <v>1</v>
      </c>
      <c r="G25" s="34"/>
    </row>
    <row r="26" spans="1:7">
      <c r="A26" s="10"/>
      <c r="B26" s="1"/>
      <c r="C26" s="1"/>
      <c r="D26" s="1"/>
      <c r="E26" s="1" t="s">
        <v>938</v>
      </c>
      <c r="F26" s="17">
        <v>1</v>
      </c>
      <c r="G26" s="34"/>
    </row>
    <row r="27" spans="1:7">
      <c r="A27" s="10"/>
      <c r="B27" s="1"/>
      <c r="C27" s="1"/>
      <c r="D27" s="1" t="s">
        <v>4277</v>
      </c>
      <c r="E27" s="1" t="s">
        <v>817</v>
      </c>
      <c r="F27" s="17">
        <v>1</v>
      </c>
      <c r="G27" s="34"/>
    </row>
    <row r="28" spans="1:7">
      <c r="A28" s="10"/>
      <c r="B28" s="1"/>
      <c r="C28" s="1"/>
      <c r="D28" s="1" t="s">
        <v>936</v>
      </c>
      <c r="E28" s="1" t="s">
        <v>941</v>
      </c>
      <c r="F28" s="17">
        <v>1</v>
      </c>
      <c r="G28" s="34"/>
    </row>
    <row r="29" spans="1:7">
      <c r="A29" s="10"/>
      <c r="B29" s="1"/>
      <c r="C29" s="1"/>
      <c r="D29" s="1"/>
      <c r="E29" s="1" t="s">
        <v>943</v>
      </c>
      <c r="F29" s="17">
        <v>1</v>
      </c>
      <c r="G29" s="34"/>
    </row>
    <row r="30" spans="1:7">
      <c r="A30" s="10"/>
      <c r="B30" s="1"/>
      <c r="C30" s="1"/>
      <c r="D30" s="1"/>
      <c r="E30" s="1" t="s">
        <v>944</v>
      </c>
      <c r="F30" s="17">
        <v>1</v>
      </c>
      <c r="G30" s="34"/>
    </row>
    <row r="31" spans="1:7">
      <c r="A31" s="10"/>
      <c r="B31" s="1"/>
      <c r="C31" s="1"/>
      <c r="D31" s="1" t="s">
        <v>4278</v>
      </c>
      <c r="E31" s="1" t="s">
        <v>945</v>
      </c>
      <c r="F31" s="17">
        <v>1</v>
      </c>
      <c r="G31" s="34"/>
    </row>
    <row r="32" spans="1:7">
      <c r="A32" s="10"/>
      <c r="B32" s="1"/>
      <c r="C32" s="1"/>
      <c r="D32" s="1" t="s">
        <v>4280</v>
      </c>
      <c r="E32" s="1" t="s">
        <v>929</v>
      </c>
      <c r="F32" s="17">
        <v>1</v>
      </c>
      <c r="G32" s="34"/>
    </row>
    <row r="33" spans="1:7">
      <c r="A33" s="10"/>
      <c r="B33" s="1"/>
      <c r="C33" s="1"/>
      <c r="D33" s="1"/>
      <c r="E33" s="1" t="s">
        <v>4279</v>
      </c>
      <c r="F33" s="17">
        <v>1</v>
      </c>
      <c r="G33" s="34"/>
    </row>
    <row r="34" spans="1:7">
      <c r="A34" s="10"/>
      <c r="B34" s="1"/>
      <c r="C34" s="1"/>
      <c r="D34" s="1" t="s">
        <v>4281</v>
      </c>
      <c r="E34" s="1" t="s">
        <v>777</v>
      </c>
      <c r="F34" s="17">
        <v>1</v>
      </c>
      <c r="G34" s="34"/>
    </row>
    <row r="35" spans="1:7">
      <c r="A35" s="10"/>
      <c r="B35" s="1"/>
      <c r="C35" s="1"/>
      <c r="D35" s="1" t="s">
        <v>4282</v>
      </c>
      <c r="E35" s="1" t="s">
        <v>946</v>
      </c>
      <c r="F35" s="17">
        <v>1</v>
      </c>
      <c r="G35" s="34"/>
    </row>
    <row r="36" spans="1:7">
      <c r="A36" s="10"/>
      <c r="B36" s="1"/>
      <c r="C36" s="1"/>
      <c r="D36" s="1"/>
      <c r="E36" s="1" t="s">
        <v>481</v>
      </c>
      <c r="F36" s="17">
        <v>1</v>
      </c>
      <c r="G36" s="34"/>
    </row>
    <row r="37" spans="1:7">
      <c r="A37" s="10"/>
      <c r="B37" s="1"/>
      <c r="C37" s="1"/>
      <c r="D37" s="1"/>
      <c r="E37" s="1" t="s">
        <v>580</v>
      </c>
      <c r="F37" s="17">
        <v>1</v>
      </c>
      <c r="G37" s="34"/>
    </row>
    <row r="38" spans="1:7">
      <c r="A38" s="10"/>
      <c r="B38" s="1"/>
      <c r="C38" s="1"/>
      <c r="D38" s="1" t="s">
        <v>4283</v>
      </c>
      <c r="E38" s="1" t="s">
        <v>947</v>
      </c>
      <c r="F38" s="17">
        <v>1</v>
      </c>
      <c r="G38" s="34"/>
    </row>
    <row r="39" spans="1:7">
      <c r="A39" s="10"/>
      <c r="B39" s="1"/>
      <c r="C39" s="1"/>
      <c r="D39" s="1" t="s">
        <v>4284</v>
      </c>
      <c r="E39" s="1" t="s">
        <v>877</v>
      </c>
      <c r="F39" s="17">
        <v>1</v>
      </c>
      <c r="G39" s="34"/>
    </row>
    <row r="40" spans="1:7">
      <c r="A40" s="10"/>
      <c r="B40" s="1"/>
      <c r="C40" s="1"/>
      <c r="D40" s="1"/>
      <c r="E40" s="1" t="s">
        <v>948</v>
      </c>
      <c r="F40" s="17">
        <v>1</v>
      </c>
      <c r="G40" s="34"/>
    </row>
    <row r="41" spans="1:7">
      <c r="A41" s="10"/>
      <c r="B41" s="1"/>
      <c r="C41" s="1"/>
      <c r="D41" s="1" t="s">
        <v>931</v>
      </c>
      <c r="E41" s="1" t="s">
        <v>932</v>
      </c>
      <c r="F41" s="17">
        <v>1</v>
      </c>
      <c r="G41" s="34"/>
    </row>
    <row r="42" spans="1:7">
      <c r="A42" s="10"/>
      <c r="B42" s="1"/>
      <c r="C42" s="1"/>
      <c r="D42" s="1"/>
      <c r="E42" s="1" t="s">
        <v>584</v>
      </c>
      <c r="F42" s="17">
        <v>1</v>
      </c>
      <c r="G42" s="34"/>
    </row>
    <row r="43" spans="1:7">
      <c r="A43" s="10"/>
      <c r="B43" s="1"/>
      <c r="C43" s="1"/>
      <c r="D43" s="1" t="s">
        <v>4285</v>
      </c>
      <c r="E43" s="1" t="s">
        <v>949</v>
      </c>
      <c r="F43" s="17">
        <v>1</v>
      </c>
      <c r="G43" s="34"/>
    </row>
    <row r="44" spans="1:7">
      <c r="A44" s="10"/>
      <c r="B44" s="1"/>
      <c r="C44" s="1"/>
      <c r="D44" s="1" t="s">
        <v>4286</v>
      </c>
      <c r="E44" s="1" t="s">
        <v>950</v>
      </c>
      <c r="F44" s="17">
        <v>1</v>
      </c>
      <c r="G44" s="34"/>
    </row>
    <row r="45" spans="1:7">
      <c r="A45" s="10"/>
      <c r="B45" s="1"/>
      <c r="C45" s="1"/>
      <c r="D45" s="1" t="s">
        <v>933</v>
      </c>
      <c r="E45" s="1" t="s">
        <v>4052</v>
      </c>
      <c r="F45" s="17">
        <v>1</v>
      </c>
      <c r="G45" s="34"/>
    </row>
    <row r="46" spans="1:7">
      <c r="A46" s="10"/>
      <c r="B46" s="1"/>
      <c r="C46" s="1"/>
      <c r="D46" s="1" t="s">
        <v>4288</v>
      </c>
      <c r="E46" s="1" t="s">
        <v>755</v>
      </c>
      <c r="F46" s="17">
        <v>1</v>
      </c>
      <c r="G46" s="34"/>
    </row>
    <row r="47" spans="1:7">
      <c r="A47" s="10"/>
      <c r="B47" s="1"/>
      <c r="C47" s="1"/>
      <c r="D47" s="1" t="s">
        <v>4289</v>
      </c>
      <c r="E47" s="1" t="s">
        <v>951</v>
      </c>
      <c r="F47" s="17">
        <v>1</v>
      </c>
      <c r="G47" s="34"/>
    </row>
    <row r="48" spans="1:7">
      <c r="A48" s="10"/>
      <c r="B48" s="1"/>
      <c r="C48" s="1"/>
      <c r="D48" s="1" t="s">
        <v>4290</v>
      </c>
      <c r="E48" s="1" t="s">
        <v>338</v>
      </c>
      <c r="F48" s="17">
        <v>1</v>
      </c>
      <c r="G48" s="34"/>
    </row>
    <row r="49" spans="1:9">
      <c r="A49" s="10"/>
      <c r="B49" s="1"/>
      <c r="C49" s="1"/>
      <c r="D49" s="1"/>
      <c r="E49" s="1" t="s">
        <v>952</v>
      </c>
      <c r="F49" s="17">
        <v>1</v>
      </c>
      <c r="G49" s="34"/>
    </row>
    <row r="50" spans="1:9">
      <c r="A50" s="10"/>
      <c r="B50" s="1"/>
      <c r="C50" s="1"/>
      <c r="D50" s="1" t="s">
        <v>4291</v>
      </c>
      <c r="E50" s="1" t="s">
        <v>498</v>
      </c>
      <c r="F50" s="17">
        <v>1</v>
      </c>
      <c r="G50" s="34"/>
    </row>
    <row r="51" spans="1:9">
      <c r="A51" s="10"/>
      <c r="B51" s="1"/>
      <c r="C51" s="1"/>
      <c r="D51" s="1"/>
      <c r="E51" s="1" t="s">
        <v>953</v>
      </c>
      <c r="F51" s="17">
        <v>1</v>
      </c>
      <c r="G51" s="34"/>
    </row>
    <row r="52" spans="1:9">
      <c r="A52" s="10"/>
      <c r="B52" s="1"/>
      <c r="C52" s="1"/>
      <c r="D52" s="1"/>
      <c r="E52" s="1" t="s">
        <v>954</v>
      </c>
      <c r="F52" s="17">
        <v>1</v>
      </c>
      <c r="G52" s="34"/>
    </row>
    <row r="53" spans="1:9">
      <c r="A53" s="10"/>
      <c r="B53" s="1"/>
      <c r="C53" s="1"/>
      <c r="D53" s="1"/>
      <c r="E53" s="1" t="s">
        <v>4287</v>
      </c>
      <c r="F53" s="17">
        <v>1</v>
      </c>
      <c r="G53" s="34"/>
    </row>
    <row r="54" spans="1:9">
      <c r="A54" s="10"/>
      <c r="B54" s="1"/>
      <c r="C54" s="1"/>
      <c r="D54" s="1" t="s">
        <v>4292</v>
      </c>
      <c r="E54" s="1" t="s">
        <v>956</v>
      </c>
      <c r="F54" s="17">
        <v>1</v>
      </c>
      <c r="G54" s="34"/>
    </row>
    <row r="55" spans="1:9">
      <c r="A55" s="10"/>
      <c r="B55" s="1"/>
      <c r="C55" s="1"/>
      <c r="D55" s="1"/>
      <c r="E55" s="1" t="s">
        <v>957</v>
      </c>
      <c r="F55" s="17">
        <v>1</v>
      </c>
      <c r="G55" s="34"/>
    </row>
    <row r="56" spans="1:9">
      <c r="A56" s="10"/>
      <c r="B56" s="1"/>
      <c r="C56" s="1"/>
      <c r="D56" s="1" t="s">
        <v>4293</v>
      </c>
      <c r="E56" s="1" t="s">
        <v>649</v>
      </c>
      <c r="F56" s="17">
        <v>1</v>
      </c>
      <c r="G56" s="34"/>
    </row>
    <row r="57" spans="1:9">
      <c r="A57" s="10"/>
      <c r="B57" s="1"/>
      <c r="C57" s="1"/>
      <c r="D57" s="1" t="s">
        <v>934</v>
      </c>
      <c r="E57" s="1" t="s">
        <v>935</v>
      </c>
      <c r="F57" s="17">
        <v>1</v>
      </c>
      <c r="G57" s="34"/>
    </row>
    <row r="58" spans="1:9">
      <c r="A58" s="10"/>
      <c r="B58" s="1"/>
      <c r="C58" s="1"/>
      <c r="D58" s="1" t="s">
        <v>4294</v>
      </c>
      <c r="E58" s="1" t="s">
        <v>546</v>
      </c>
      <c r="F58" s="17">
        <v>1</v>
      </c>
      <c r="G58" s="34"/>
    </row>
    <row r="59" spans="1:9">
      <c r="A59" s="10"/>
      <c r="B59" s="1"/>
      <c r="C59" s="1"/>
      <c r="D59" s="1" t="s">
        <v>4295</v>
      </c>
      <c r="E59" s="1" t="s">
        <v>1922</v>
      </c>
      <c r="F59" s="17">
        <v>1</v>
      </c>
      <c r="G59" s="34"/>
      <c r="I59" s="1"/>
    </row>
    <row r="60" spans="1:9">
      <c r="A60" s="10"/>
      <c r="B60" s="1"/>
      <c r="C60" s="1"/>
      <c r="D60" s="1" t="s">
        <v>4296</v>
      </c>
      <c r="E60" s="1" t="s">
        <v>80</v>
      </c>
      <c r="F60" s="17">
        <v>1</v>
      </c>
      <c r="G60" s="34"/>
      <c r="I60" s="1"/>
    </row>
    <row r="61" spans="1:9">
      <c r="A61" s="10"/>
      <c r="B61" s="1"/>
      <c r="C61" s="1"/>
      <c r="D61" s="1" t="s">
        <v>4297</v>
      </c>
      <c r="E61" s="1" t="s">
        <v>958</v>
      </c>
      <c r="F61" s="17">
        <v>1</v>
      </c>
      <c r="G61" s="34"/>
      <c r="I61" s="1"/>
    </row>
    <row r="62" spans="1:9">
      <c r="A62" s="10"/>
      <c r="B62" s="1"/>
      <c r="C62" s="1"/>
      <c r="D62" s="1" t="s">
        <v>4298</v>
      </c>
      <c r="E62" s="1" t="s">
        <v>942</v>
      </c>
      <c r="F62" s="17">
        <v>1</v>
      </c>
      <c r="G62" s="34"/>
      <c r="I62" s="1"/>
    </row>
    <row r="63" spans="1:9">
      <c r="A63" s="10"/>
      <c r="B63" s="1"/>
      <c r="C63" s="1"/>
      <c r="D63" s="1" t="s">
        <v>4299</v>
      </c>
      <c r="E63" s="1" t="s">
        <v>959</v>
      </c>
      <c r="F63" s="17">
        <v>1</v>
      </c>
      <c r="G63" s="34"/>
      <c r="I63" s="1"/>
    </row>
    <row r="64" spans="1:9">
      <c r="A64" s="10"/>
      <c r="B64" s="1"/>
      <c r="C64" s="1"/>
      <c r="D64" s="1" t="s">
        <v>4300</v>
      </c>
      <c r="E64" s="1" t="s">
        <v>102</v>
      </c>
      <c r="F64" s="17">
        <v>1</v>
      </c>
      <c r="G64" s="34"/>
      <c r="I64" s="1"/>
    </row>
    <row r="65" spans="1:7">
      <c r="A65" s="10"/>
      <c r="B65" s="1"/>
      <c r="C65" s="1"/>
      <c r="D65" s="1" t="s">
        <v>4301</v>
      </c>
      <c r="E65" s="1" t="s">
        <v>961</v>
      </c>
      <c r="F65" s="17">
        <v>1</v>
      </c>
      <c r="G65" s="34"/>
    </row>
    <row r="66" spans="1:7">
      <c r="A66" s="10"/>
      <c r="B66" s="1"/>
      <c r="C66" s="1" t="s">
        <v>4302</v>
      </c>
      <c r="D66" s="1" t="s">
        <v>962</v>
      </c>
      <c r="E66" s="1" t="s">
        <v>963</v>
      </c>
      <c r="F66" s="17">
        <v>1</v>
      </c>
      <c r="G66" s="34"/>
    </row>
    <row r="67" spans="1:7">
      <c r="A67" s="10"/>
      <c r="B67" s="1"/>
      <c r="C67" s="1"/>
      <c r="D67" s="1"/>
      <c r="E67" s="1" t="s">
        <v>4303</v>
      </c>
      <c r="F67" s="17">
        <v>1</v>
      </c>
      <c r="G67" s="34"/>
    </row>
    <row r="68" spans="1:7">
      <c r="A68" s="10"/>
      <c r="B68" s="1"/>
      <c r="C68" s="1" t="s">
        <v>4304</v>
      </c>
      <c r="D68" s="1" t="s">
        <v>966</v>
      </c>
      <c r="E68" s="1" t="s">
        <v>967</v>
      </c>
      <c r="F68" s="17">
        <v>1</v>
      </c>
      <c r="G68" s="34"/>
    </row>
    <row r="69" spans="1:7">
      <c r="A69" s="10"/>
      <c r="B69" s="1"/>
      <c r="C69" s="1"/>
      <c r="D69" s="1" t="s">
        <v>970</v>
      </c>
      <c r="E69" s="1" t="s">
        <v>835</v>
      </c>
      <c r="F69" s="17">
        <v>1</v>
      </c>
      <c r="G69" s="34"/>
    </row>
    <row r="70" spans="1:7">
      <c r="A70" s="10"/>
      <c r="B70" s="1"/>
      <c r="C70" s="1"/>
      <c r="D70" s="1" t="s">
        <v>964</v>
      </c>
      <c r="E70" s="1" t="s">
        <v>965</v>
      </c>
      <c r="F70" s="17">
        <v>1</v>
      </c>
      <c r="G70" s="34"/>
    </row>
    <row r="71" spans="1:7">
      <c r="A71" s="10"/>
      <c r="B71" s="1"/>
      <c r="C71" s="1"/>
      <c r="D71" s="1" t="s">
        <v>968</v>
      </c>
      <c r="E71" s="1" t="s">
        <v>969</v>
      </c>
      <c r="F71" s="17">
        <v>1</v>
      </c>
      <c r="G71" s="34"/>
    </row>
    <row r="72" spans="1:7">
      <c r="A72" s="10"/>
      <c r="B72" s="1"/>
      <c r="C72" s="1"/>
      <c r="D72" s="1"/>
      <c r="E72" s="1" t="s">
        <v>4305</v>
      </c>
      <c r="F72" s="17">
        <v>1</v>
      </c>
      <c r="G72" s="34"/>
    </row>
    <row r="73" spans="1:7">
      <c r="A73" s="10"/>
      <c r="B73" s="1"/>
      <c r="C73" s="1"/>
      <c r="D73" s="1" t="s">
        <v>971</v>
      </c>
      <c r="E73" s="1" t="s">
        <v>604</v>
      </c>
      <c r="F73" s="17">
        <v>1</v>
      </c>
      <c r="G73" s="34"/>
    </row>
    <row r="74" spans="1:7">
      <c r="A74" s="10"/>
      <c r="B74" s="1"/>
      <c r="C74" s="1"/>
      <c r="D74" s="1" t="s">
        <v>972</v>
      </c>
      <c r="E74" s="1" t="s">
        <v>973</v>
      </c>
      <c r="F74" s="17">
        <v>1</v>
      </c>
      <c r="G74" s="34"/>
    </row>
    <row r="75" spans="1:7">
      <c r="A75" s="10"/>
      <c r="B75" s="1" t="s">
        <v>4306</v>
      </c>
      <c r="C75" s="1" t="s">
        <v>4307</v>
      </c>
      <c r="D75" s="1" t="s">
        <v>918</v>
      </c>
      <c r="E75" s="1" t="s">
        <v>4036</v>
      </c>
      <c r="F75" s="17">
        <v>1</v>
      </c>
      <c r="G75" s="34"/>
    </row>
    <row r="76" spans="1:7">
      <c r="A76" s="10"/>
      <c r="B76" s="1"/>
      <c r="C76" s="1" t="s">
        <v>4308</v>
      </c>
      <c r="D76" s="1" t="s">
        <v>919</v>
      </c>
      <c r="E76" s="1" t="s">
        <v>920</v>
      </c>
      <c r="F76" s="17">
        <v>1</v>
      </c>
      <c r="G76" s="34"/>
    </row>
    <row r="77" spans="1:7">
      <c r="A77" s="10"/>
      <c r="B77" s="1"/>
      <c r="C77" s="1"/>
      <c r="D77" s="1"/>
      <c r="E77" s="1" t="s">
        <v>921</v>
      </c>
      <c r="F77" s="17">
        <v>1</v>
      </c>
      <c r="G77" s="34"/>
    </row>
    <row r="78" spans="1:7">
      <c r="A78" s="10"/>
      <c r="B78" s="1"/>
      <c r="C78" s="1"/>
      <c r="D78" s="1"/>
      <c r="E78" s="1" t="s">
        <v>922</v>
      </c>
      <c r="F78" s="17">
        <v>1</v>
      </c>
      <c r="G78" s="34"/>
    </row>
    <row r="79" spans="1:7">
      <c r="A79" s="10"/>
      <c r="B79" s="1"/>
      <c r="C79" s="1"/>
      <c r="D79" s="1"/>
      <c r="E79" s="1" t="s">
        <v>923</v>
      </c>
      <c r="F79" s="17">
        <v>1</v>
      </c>
      <c r="G79" s="34"/>
    </row>
    <row r="80" spans="1:7">
      <c r="A80" s="10"/>
      <c r="B80" s="1"/>
      <c r="C80" s="1"/>
      <c r="D80" s="1"/>
      <c r="E80" s="1" t="s">
        <v>924</v>
      </c>
      <c r="F80" s="17">
        <v>1</v>
      </c>
      <c r="G80" s="34"/>
    </row>
    <row r="81" spans="1:7">
      <c r="A81" s="10"/>
      <c r="B81" s="1"/>
      <c r="C81" s="1"/>
      <c r="D81" s="1"/>
      <c r="E81" s="1" t="s">
        <v>4309</v>
      </c>
      <c r="F81" s="17">
        <v>1</v>
      </c>
      <c r="G81" s="34"/>
    </row>
    <row r="82" spans="1:7">
      <c r="A82" s="10"/>
      <c r="B82" s="1"/>
      <c r="C82" s="1"/>
      <c r="D82" s="1"/>
      <c r="E82" s="1" t="s">
        <v>925</v>
      </c>
      <c r="F82" s="17">
        <v>1</v>
      </c>
      <c r="G82" s="34"/>
    </row>
    <row r="83" spans="1:7">
      <c r="A83" s="10"/>
      <c r="B83" s="1"/>
      <c r="C83" s="1"/>
      <c r="D83" s="1"/>
      <c r="E83" s="1" t="s">
        <v>1206</v>
      </c>
      <c r="F83" s="17">
        <v>1</v>
      </c>
      <c r="G83" s="34"/>
    </row>
    <row r="84" spans="1:7">
      <c r="A84" s="10"/>
      <c r="B84" s="1" t="s">
        <v>974</v>
      </c>
      <c r="C84" s="1" t="s">
        <v>4310</v>
      </c>
      <c r="D84" s="1" t="s">
        <v>986</v>
      </c>
      <c r="E84" s="1" t="s">
        <v>987</v>
      </c>
      <c r="F84" s="17">
        <v>1</v>
      </c>
      <c r="G84" s="34"/>
    </row>
    <row r="85" spans="1:7">
      <c r="A85" s="10"/>
      <c r="B85" s="1"/>
      <c r="C85" s="1" t="s">
        <v>4311</v>
      </c>
      <c r="D85" s="1" t="s">
        <v>975</v>
      </c>
      <c r="E85" s="1" t="s">
        <v>977</v>
      </c>
      <c r="F85" s="17">
        <v>1</v>
      </c>
      <c r="G85" s="34"/>
    </row>
    <row r="86" spans="1:7">
      <c r="A86" s="10"/>
      <c r="B86" s="1"/>
      <c r="C86" s="1"/>
      <c r="D86" s="1"/>
      <c r="E86" s="1" t="s">
        <v>976</v>
      </c>
      <c r="F86" s="17">
        <v>1</v>
      </c>
      <c r="G86" s="34"/>
    </row>
    <row r="87" spans="1:7">
      <c r="A87" s="10"/>
      <c r="B87" s="1"/>
      <c r="C87" s="1"/>
      <c r="D87" s="1" t="s">
        <v>978</v>
      </c>
      <c r="E87" s="1" t="s">
        <v>979</v>
      </c>
      <c r="F87" s="17">
        <v>1</v>
      </c>
      <c r="G87" s="34"/>
    </row>
    <row r="88" spans="1:7">
      <c r="A88" s="10"/>
      <c r="B88" s="1"/>
      <c r="C88" s="1" t="s">
        <v>4312</v>
      </c>
      <c r="D88" s="1" t="s">
        <v>980</v>
      </c>
      <c r="E88" s="1" t="s">
        <v>4313</v>
      </c>
      <c r="F88" s="17">
        <v>1</v>
      </c>
      <c r="G88" s="34"/>
    </row>
    <row r="89" spans="1:7">
      <c r="A89" s="10"/>
      <c r="B89" s="1"/>
      <c r="C89" s="1"/>
      <c r="D89" s="1"/>
      <c r="E89" s="1" t="s">
        <v>981</v>
      </c>
      <c r="F89" s="17">
        <v>1</v>
      </c>
      <c r="G89" s="34"/>
    </row>
    <row r="90" spans="1:7">
      <c r="A90" s="10"/>
      <c r="B90" s="1"/>
      <c r="C90" s="1" t="s">
        <v>4314</v>
      </c>
      <c r="D90" s="1" t="s">
        <v>982</v>
      </c>
      <c r="E90" s="1" t="s">
        <v>983</v>
      </c>
      <c r="F90" s="17">
        <v>1</v>
      </c>
      <c r="G90" s="34"/>
    </row>
    <row r="91" spans="1:7">
      <c r="A91" s="10"/>
      <c r="B91" s="1"/>
      <c r="C91" s="1"/>
      <c r="D91" s="1" t="s">
        <v>984</v>
      </c>
      <c r="E91" s="1" t="s">
        <v>985</v>
      </c>
      <c r="F91" s="17">
        <v>1</v>
      </c>
      <c r="G91" s="34"/>
    </row>
    <row r="92" spans="1:7">
      <c r="A92" s="10"/>
      <c r="B92" s="1" t="s">
        <v>988</v>
      </c>
      <c r="C92" s="1" t="s">
        <v>4315</v>
      </c>
      <c r="D92" s="1" t="s">
        <v>990</v>
      </c>
      <c r="E92" s="1" t="s">
        <v>252</v>
      </c>
      <c r="F92" s="17">
        <v>1</v>
      </c>
      <c r="G92" s="34"/>
    </row>
    <row r="93" spans="1:7">
      <c r="A93" s="10"/>
      <c r="B93" s="1"/>
      <c r="C93" s="1"/>
      <c r="D93" s="1" t="s">
        <v>991</v>
      </c>
      <c r="E93" s="1" t="s">
        <v>992</v>
      </c>
      <c r="F93" s="17">
        <v>1</v>
      </c>
      <c r="G93" s="34"/>
    </row>
    <row r="94" spans="1:7">
      <c r="A94" s="10"/>
      <c r="B94" s="1" t="s">
        <v>997</v>
      </c>
      <c r="C94" s="1" t="s">
        <v>4316</v>
      </c>
      <c r="D94" s="1" t="s">
        <v>1000</v>
      </c>
      <c r="E94" s="1" t="s">
        <v>1001</v>
      </c>
      <c r="F94" s="17">
        <v>1</v>
      </c>
      <c r="G94" s="34"/>
    </row>
    <row r="95" spans="1:7">
      <c r="A95" s="10"/>
      <c r="B95" s="1"/>
      <c r="C95" s="1"/>
      <c r="D95" s="1" t="s">
        <v>1002</v>
      </c>
      <c r="E95" s="1" t="s">
        <v>1003</v>
      </c>
      <c r="F95" s="17">
        <v>1</v>
      </c>
      <c r="G95" s="34"/>
    </row>
    <row r="96" spans="1:7">
      <c r="A96" s="10"/>
      <c r="B96" s="1"/>
      <c r="C96" s="1"/>
      <c r="D96" s="1" t="s">
        <v>998</v>
      </c>
      <c r="E96" s="1" t="s">
        <v>999</v>
      </c>
      <c r="F96" s="17">
        <v>1</v>
      </c>
      <c r="G96" s="34"/>
    </row>
    <row r="97" spans="1:7">
      <c r="A97" s="10"/>
      <c r="B97" s="1"/>
      <c r="C97" s="1" t="s">
        <v>4317</v>
      </c>
      <c r="D97" s="1" t="s">
        <v>993</v>
      </c>
      <c r="E97" s="1" t="s">
        <v>994</v>
      </c>
      <c r="F97" s="17">
        <v>1</v>
      </c>
      <c r="G97" s="34"/>
    </row>
    <row r="98" spans="1:7">
      <c r="A98" s="10"/>
      <c r="B98" s="1"/>
      <c r="C98" s="1"/>
      <c r="D98" s="1"/>
      <c r="E98" s="1" t="s">
        <v>995</v>
      </c>
      <c r="F98" s="17">
        <v>1</v>
      </c>
      <c r="G98" s="34"/>
    </row>
    <row r="99" spans="1:7">
      <c r="A99" s="10"/>
      <c r="B99" s="1"/>
      <c r="C99" s="1"/>
      <c r="D99" s="1" t="s">
        <v>996</v>
      </c>
      <c r="E99" s="1" t="s">
        <v>958</v>
      </c>
      <c r="F99" s="17">
        <v>1</v>
      </c>
      <c r="G99" s="34"/>
    </row>
    <row r="100" spans="1:7" ht="9.75" thickBot="1">
      <c r="A100" s="14"/>
      <c r="B100" s="5"/>
      <c r="C100" s="5"/>
      <c r="D100" s="5"/>
      <c r="E100" s="5" t="s">
        <v>1937</v>
      </c>
      <c r="F100" s="66">
        <v>1</v>
      </c>
      <c r="G100" s="36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O52"/>
  <sheetViews>
    <sheetView workbookViewId="0"/>
  </sheetViews>
  <sheetFormatPr defaultRowHeight="9"/>
  <cols>
    <col min="1" max="1" width="11.5703125" style="8" bestFit="1" customWidth="1"/>
    <col min="2" max="2" width="10.5703125" style="8" bestFit="1" customWidth="1"/>
    <col min="3" max="3" width="10.28515625" style="8" bestFit="1" customWidth="1"/>
    <col min="4" max="4" width="9" style="8" bestFit="1" customWidth="1"/>
    <col min="5" max="5" width="9.42578125" style="8" bestFit="1" customWidth="1"/>
    <col min="6" max="6" width="10.42578125" style="8" bestFit="1" customWidth="1"/>
    <col min="7" max="7" width="5.140625" style="19" bestFit="1" customWidth="1"/>
    <col min="8" max="8" width="5.85546875" style="19" bestFit="1" customWidth="1"/>
    <col min="9" max="9" width="9.140625" style="8"/>
    <col min="10" max="10" width="9.140625" style="8" customWidth="1"/>
    <col min="11" max="11" width="10.5703125" style="8" bestFit="1" customWidth="1"/>
    <col min="12" max="12" width="4.140625" style="8" bestFit="1" customWidth="1"/>
    <col min="13" max="13" width="4.85546875" style="8" bestFit="1" customWidth="1"/>
    <col min="14" max="14" width="4.140625" style="8" bestFit="1" customWidth="1"/>
    <col min="15" max="15" width="2" style="8" bestFit="1" customWidth="1"/>
    <col min="16" max="16384" width="9.140625" style="8"/>
  </cols>
  <sheetData>
    <row r="1" spans="1:15">
      <c r="A1" s="56" t="s">
        <v>2223</v>
      </c>
      <c r="B1" s="2" t="s">
        <v>571</v>
      </c>
      <c r="C1" s="2" t="s">
        <v>0</v>
      </c>
      <c r="D1" s="2" t="s">
        <v>3</v>
      </c>
      <c r="E1" s="57" t="s">
        <v>29</v>
      </c>
      <c r="F1" s="2" t="s">
        <v>28</v>
      </c>
      <c r="G1" s="63" t="s">
        <v>4141</v>
      </c>
      <c r="H1" s="70" t="s">
        <v>4785</v>
      </c>
      <c r="L1" s="8" t="s">
        <v>4141</v>
      </c>
      <c r="M1" s="8" t="s">
        <v>4785</v>
      </c>
      <c r="N1" s="8" t="s">
        <v>4786</v>
      </c>
      <c r="O1" s="8" t="s">
        <v>4787</v>
      </c>
    </row>
    <row r="2" spans="1:15" ht="9.75" thickBot="1">
      <c r="A2" s="23" t="s">
        <v>2210</v>
      </c>
      <c r="B2" s="24" t="s">
        <v>3323</v>
      </c>
      <c r="C2" s="24"/>
      <c r="D2" s="24"/>
      <c r="E2" s="24" t="s">
        <v>4081</v>
      </c>
      <c r="F2" s="24" t="s">
        <v>516</v>
      </c>
      <c r="G2" s="75">
        <v>1</v>
      </c>
      <c r="H2" s="76"/>
      <c r="K2" s="9" t="s">
        <v>3323</v>
      </c>
      <c r="L2" s="3">
        <f>G2</f>
        <v>1</v>
      </c>
      <c r="M2" s="3">
        <f>H2</f>
        <v>0</v>
      </c>
      <c r="N2" s="3">
        <f>L2-M2</f>
        <v>1</v>
      </c>
      <c r="O2" s="28">
        <f>M2/L2*100</f>
        <v>0</v>
      </c>
    </row>
    <row r="3" spans="1:15">
      <c r="A3" s="71"/>
      <c r="B3" s="15" t="s">
        <v>2224</v>
      </c>
      <c r="C3" s="15" t="s">
        <v>2225</v>
      </c>
      <c r="D3" s="15"/>
      <c r="E3" s="15" t="s">
        <v>2226</v>
      </c>
      <c r="F3" s="15" t="s">
        <v>492</v>
      </c>
      <c r="G3" s="72">
        <v>1</v>
      </c>
      <c r="H3" s="77"/>
      <c r="K3" s="10" t="s">
        <v>2224</v>
      </c>
      <c r="L3" s="1">
        <f>SUM(G3:G12)</f>
        <v>10</v>
      </c>
      <c r="M3" s="1">
        <f>SUM(H3:H12)</f>
        <v>0</v>
      </c>
      <c r="N3" s="1">
        <f>L3-M3</f>
        <v>10</v>
      </c>
      <c r="O3" s="32">
        <f t="shared" ref="O3:O5" si="0">M3/L3*100</f>
        <v>0</v>
      </c>
    </row>
    <row r="4" spans="1:15">
      <c r="A4" s="10"/>
      <c r="B4" s="1"/>
      <c r="C4" s="1" t="s">
        <v>2227</v>
      </c>
      <c r="D4" s="1"/>
      <c r="E4" s="1" t="s">
        <v>2228</v>
      </c>
      <c r="F4" s="1" t="s">
        <v>2229</v>
      </c>
      <c r="G4" s="17">
        <v>1</v>
      </c>
      <c r="H4" s="48"/>
      <c r="K4" s="10" t="s">
        <v>2235</v>
      </c>
      <c r="L4" s="1">
        <f>SUM(G13:G32)</f>
        <v>20</v>
      </c>
      <c r="M4" s="1">
        <f>SUM(H13:H32)</f>
        <v>0</v>
      </c>
      <c r="N4" s="1">
        <f>L4-M4</f>
        <v>20</v>
      </c>
      <c r="O4" s="32">
        <f t="shared" si="0"/>
        <v>0</v>
      </c>
    </row>
    <row r="5" spans="1:15">
      <c r="A5" s="10"/>
      <c r="B5" s="1"/>
      <c r="C5" s="1"/>
      <c r="D5" s="1"/>
      <c r="E5" s="1"/>
      <c r="F5" s="1" t="s">
        <v>2230</v>
      </c>
      <c r="G5" s="17">
        <v>1</v>
      </c>
      <c r="H5" s="48"/>
      <c r="K5" s="11" t="s">
        <v>2210</v>
      </c>
      <c r="L5" s="4">
        <f>SUM(L2:L4)</f>
        <v>31</v>
      </c>
      <c r="M5" s="4">
        <f t="shared" ref="M5:N5" si="1">SUM(M2:M4)</f>
        <v>0</v>
      </c>
      <c r="N5" s="4">
        <f t="shared" si="1"/>
        <v>31</v>
      </c>
      <c r="O5" s="35">
        <f t="shared" si="0"/>
        <v>0</v>
      </c>
    </row>
    <row r="6" spans="1:15">
      <c r="A6" s="10"/>
      <c r="B6" s="1"/>
      <c r="C6" s="1"/>
      <c r="D6" s="1"/>
      <c r="E6" s="1"/>
      <c r="F6" s="1" t="s">
        <v>2231</v>
      </c>
      <c r="G6" s="17">
        <v>1</v>
      </c>
      <c r="H6" s="48"/>
    </row>
    <row r="7" spans="1:15">
      <c r="A7" s="10"/>
      <c r="B7" s="1"/>
      <c r="C7" s="1"/>
      <c r="D7" s="1"/>
      <c r="E7" s="1"/>
      <c r="F7" s="1" t="s">
        <v>2232</v>
      </c>
      <c r="G7" s="17">
        <v>1</v>
      </c>
      <c r="H7" s="48"/>
      <c r="K7" s="21" t="s">
        <v>2252</v>
      </c>
      <c r="L7" s="7">
        <f>G33</f>
        <v>1</v>
      </c>
      <c r="M7" s="7">
        <f>H33</f>
        <v>0</v>
      </c>
      <c r="N7" s="7">
        <f>L7-M7</f>
        <v>1</v>
      </c>
      <c r="O7" s="78">
        <f>M7/L7*100</f>
        <v>0</v>
      </c>
    </row>
    <row r="8" spans="1:15">
      <c r="A8" s="10"/>
      <c r="B8" s="1"/>
      <c r="C8" s="1"/>
      <c r="D8" s="1"/>
      <c r="E8" s="1"/>
      <c r="F8" s="1" t="s">
        <v>1201</v>
      </c>
      <c r="G8" s="17">
        <v>1</v>
      </c>
      <c r="H8" s="48"/>
      <c r="J8" s="1"/>
    </row>
    <row r="9" spans="1:15">
      <c r="A9" s="10"/>
      <c r="B9" s="1"/>
      <c r="C9" s="1"/>
      <c r="D9" s="1"/>
      <c r="E9" s="1"/>
      <c r="F9" s="1" t="s">
        <v>2233</v>
      </c>
      <c r="G9" s="17">
        <v>1</v>
      </c>
      <c r="H9" s="48"/>
      <c r="J9" s="1"/>
      <c r="K9" s="21" t="s">
        <v>2255</v>
      </c>
      <c r="L9" s="7">
        <f>SUM(G34:G52)</f>
        <v>19</v>
      </c>
      <c r="M9" s="7">
        <f>SUM(H34:H52)</f>
        <v>0</v>
      </c>
      <c r="N9" s="7">
        <f>L9-M9</f>
        <v>19</v>
      </c>
      <c r="O9" s="78">
        <f>M9/L9*100</f>
        <v>0</v>
      </c>
    </row>
    <row r="10" spans="1:15">
      <c r="A10" s="10"/>
      <c r="B10" s="1"/>
      <c r="C10" s="1"/>
      <c r="D10" s="1"/>
      <c r="E10" s="1"/>
      <c r="F10" s="1" t="s">
        <v>691</v>
      </c>
      <c r="G10" s="17">
        <v>1</v>
      </c>
      <c r="H10" s="48"/>
      <c r="J10" s="1"/>
      <c r="K10" s="1"/>
    </row>
    <row r="11" spans="1:15">
      <c r="A11" s="10"/>
      <c r="B11" s="1"/>
      <c r="C11" s="1"/>
      <c r="D11" s="1"/>
      <c r="E11" s="1"/>
      <c r="F11" s="1" t="s">
        <v>2234</v>
      </c>
      <c r="G11" s="17">
        <v>1</v>
      </c>
      <c r="H11" s="48"/>
      <c r="J11" s="1"/>
      <c r="K11" s="1"/>
    </row>
    <row r="12" spans="1:15" ht="9.75" thickBot="1">
      <c r="A12" s="14"/>
      <c r="B12" s="5"/>
      <c r="C12" s="5"/>
      <c r="D12" s="5"/>
      <c r="E12" s="5"/>
      <c r="F12" s="5" t="s">
        <v>1083</v>
      </c>
      <c r="G12" s="66">
        <v>1</v>
      </c>
      <c r="H12" s="67"/>
      <c r="J12" s="1"/>
      <c r="K12" s="1"/>
    </row>
    <row r="13" spans="1:15">
      <c r="A13" s="10"/>
      <c r="B13" s="1" t="s">
        <v>2235</v>
      </c>
      <c r="C13" s="1"/>
      <c r="D13" s="1"/>
      <c r="E13" s="1" t="s">
        <v>2236</v>
      </c>
      <c r="F13" s="1" t="s">
        <v>819</v>
      </c>
      <c r="G13" s="17">
        <v>1</v>
      </c>
      <c r="H13" s="48"/>
      <c r="J13" s="1"/>
      <c r="K13" s="1"/>
    </row>
    <row r="14" spans="1:15">
      <c r="A14" s="10"/>
      <c r="B14" s="1"/>
      <c r="C14" s="1"/>
      <c r="D14" s="1"/>
      <c r="E14" s="1"/>
      <c r="F14" s="1" t="s">
        <v>575</v>
      </c>
      <c r="G14" s="17">
        <v>1</v>
      </c>
      <c r="H14" s="48"/>
    </row>
    <row r="15" spans="1:15">
      <c r="A15" s="10"/>
      <c r="B15" s="1"/>
      <c r="C15" s="1"/>
      <c r="D15" s="1"/>
      <c r="E15" s="1"/>
      <c r="F15" s="1" t="s">
        <v>4318</v>
      </c>
      <c r="G15" s="17">
        <v>1</v>
      </c>
      <c r="H15" s="48"/>
    </row>
    <row r="16" spans="1:15">
      <c r="A16" s="10"/>
      <c r="B16" s="1"/>
      <c r="C16" s="1"/>
      <c r="D16" s="1"/>
      <c r="E16" s="1"/>
      <c r="F16" s="1" t="s">
        <v>2237</v>
      </c>
      <c r="G16" s="17">
        <v>1</v>
      </c>
      <c r="H16" s="48"/>
    </row>
    <row r="17" spans="1:8">
      <c r="A17" s="10"/>
      <c r="B17" s="1"/>
      <c r="C17" s="1"/>
      <c r="D17" s="1"/>
      <c r="E17" s="1" t="s">
        <v>2238</v>
      </c>
      <c r="F17" s="1" t="s">
        <v>2239</v>
      </c>
      <c r="G17" s="17">
        <v>1</v>
      </c>
      <c r="H17" s="48"/>
    </row>
    <row r="18" spans="1:8">
      <c r="A18" s="10"/>
      <c r="B18" s="1"/>
      <c r="C18" s="1"/>
      <c r="D18" s="1"/>
      <c r="E18" s="1" t="s">
        <v>2240</v>
      </c>
      <c r="F18" s="1" t="s">
        <v>1014</v>
      </c>
      <c r="G18" s="17">
        <v>1</v>
      </c>
      <c r="H18" s="48"/>
    </row>
    <row r="19" spans="1:8">
      <c r="A19" s="10"/>
      <c r="B19" s="1"/>
      <c r="C19" s="1"/>
      <c r="D19" s="1"/>
      <c r="E19" s="1" t="s">
        <v>4324</v>
      </c>
      <c r="F19" s="1" t="s">
        <v>748</v>
      </c>
      <c r="G19" s="17">
        <v>1</v>
      </c>
      <c r="H19" s="48"/>
    </row>
    <row r="20" spans="1:8">
      <c r="A20" s="10"/>
      <c r="B20" s="1"/>
      <c r="C20" s="1"/>
      <c r="D20" s="1"/>
      <c r="E20" s="1"/>
      <c r="F20" s="1" t="s">
        <v>2241</v>
      </c>
      <c r="G20" s="17">
        <v>1</v>
      </c>
      <c r="H20" s="48"/>
    </row>
    <row r="21" spans="1:8">
      <c r="A21" s="10"/>
      <c r="B21" s="1"/>
      <c r="C21" s="1"/>
      <c r="D21" s="1"/>
      <c r="E21" s="1"/>
      <c r="F21" s="1" t="s">
        <v>2242</v>
      </c>
      <c r="G21" s="17">
        <v>1</v>
      </c>
      <c r="H21" s="48"/>
    </row>
    <row r="22" spans="1:8">
      <c r="A22" s="10"/>
      <c r="B22" s="1"/>
      <c r="C22" s="1"/>
      <c r="D22" s="1"/>
      <c r="E22" s="1"/>
      <c r="F22" s="1" t="s">
        <v>2243</v>
      </c>
      <c r="G22" s="17">
        <v>1</v>
      </c>
      <c r="H22" s="48"/>
    </row>
    <row r="23" spans="1:8">
      <c r="A23" s="10"/>
      <c r="B23" s="1"/>
      <c r="C23" s="1"/>
      <c r="D23" s="1"/>
      <c r="E23" s="1"/>
      <c r="F23" s="1" t="s">
        <v>2244</v>
      </c>
      <c r="G23" s="17">
        <v>1</v>
      </c>
      <c r="H23" s="48"/>
    </row>
    <row r="24" spans="1:8">
      <c r="A24" s="10"/>
      <c r="B24" s="1"/>
      <c r="C24" s="1"/>
      <c r="D24" s="1"/>
      <c r="E24" s="1"/>
      <c r="F24" s="1" t="s">
        <v>2245</v>
      </c>
      <c r="G24" s="17">
        <v>1</v>
      </c>
      <c r="H24" s="48"/>
    </row>
    <row r="25" spans="1:8">
      <c r="A25" s="10"/>
      <c r="B25" s="1"/>
      <c r="C25" s="1"/>
      <c r="D25" s="1"/>
      <c r="E25" s="1"/>
      <c r="F25" s="1" t="s">
        <v>87</v>
      </c>
      <c r="G25" s="17">
        <v>1</v>
      </c>
      <c r="H25" s="48"/>
    </row>
    <row r="26" spans="1:8">
      <c r="A26" s="10"/>
      <c r="B26" s="1"/>
      <c r="C26" s="1"/>
      <c r="D26" s="1"/>
      <c r="E26" s="1"/>
      <c r="F26" s="1" t="s">
        <v>691</v>
      </c>
      <c r="G26" s="17">
        <v>1</v>
      </c>
      <c r="H26" s="48"/>
    </row>
    <row r="27" spans="1:8">
      <c r="A27" s="10"/>
      <c r="B27" s="1"/>
      <c r="C27" s="1"/>
      <c r="D27" s="1"/>
      <c r="E27" s="1"/>
      <c r="F27" s="1" t="s">
        <v>1316</v>
      </c>
      <c r="G27" s="17">
        <v>1</v>
      </c>
      <c r="H27" s="48"/>
    </row>
    <row r="28" spans="1:8">
      <c r="A28" s="10"/>
      <c r="B28" s="1"/>
      <c r="C28" s="1"/>
      <c r="D28" s="1"/>
      <c r="E28" s="1"/>
      <c r="F28" s="1" t="s">
        <v>995</v>
      </c>
      <c r="G28" s="17">
        <v>1</v>
      </c>
      <c r="H28" s="48"/>
    </row>
    <row r="29" spans="1:8">
      <c r="A29" s="10"/>
      <c r="B29" s="1"/>
      <c r="C29" s="1"/>
      <c r="D29" s="1"/>
      <c r="E29" s="1" t="s">
        <v>2246</v>
      </c>
      <c r="F29" s="1" t="s">
        <v>2247</v>
      </c>
      <c r="G29" s="17">
        <v>1</v>
      </c>
      <c r="H29" s="48"/>
    </row>
    <row r="30" spans="1:8">
      <c r="A30" s="10"/>
      <c r="B30" s="1"/>
      <c r="C30" s="1"/>
      <c r="D30" s="1"/>
      <c r="E30" s="1" t="s">
        <v>2248</v>
      </c>
      <c r="F30" s="1" t="s">
        <v>2249</v>
      </c>
      <c r="G30" s="17">
        <v>1</v>
      </c>
      <c r="H30" s="48"/>
    </row>
    <row r="31" spans="1:8">
      <c r="A31" s="10"/>
      <c r="B31" s="1"/>
      <c r="C31" s="1"/>
      <c r="D31" s="1"/>
      <c r="E31" s="1" t="s">
        <v>2250</v>
      </c>
      <c r="F31" s="1" t="s">
        <v>2251</v>
      </c>
      <c r="G31" s="17">
        <v>1</v>
      </c>
      <c r="H31" s="48"/>
    </row>
    <row r="32" spans="1:8" ht="9.75" thickBot="1">
      <c r="A32" s="14"/>
      <c r="B32" s="5"/>
      <c r="C32" s="5"/>
      <c r="D32" s="5"/>
      <c r="E32" s="5"/>
      <c r="F32" s="5" t="s">
        <v>1157</v>
      </c>
      <c r="G32" s="66">
        <v>1</v>
      </c>
      <c r="H32" s="67"/>
    </row>
    <row r="33" spans="1:8" ht="9.75" thickBot="1">
      <c r="A33" s="14" t="s">
        <v>2211</v>
      </c>
      <c r="B33" s="5" t="s">
        <v>2252</v>
      </c>
      <c r="C33" s="5"/>
      <c r="D33" s="5"/>
      <c r="E33" s="5" t="s">
        <v>2253</v>
      </c>
      <c r="F33" s="5" t="s">
        <v>2254</v>
      </c>
      <c r="G33" s="66">
        <v>1</v>
      </c>
      <c r="H33" s="67"/>
    </row>
    <row r="34" spans="1:8">
      <c r="A34" s="22" t="s">
        <v>2212</v>
      </c>
      <c r="B34" s="6" t="s">
        <v>2255</v>
      </c>
      <c r="C34" s="6" t="s">
        <v>2256</v>
      </c>
      <c r="D34" s="6" t="s">
        <v>4325</v>
      </c>
      <c r="E34" s="6" t="s">
        <v>2257</v>
      </c>
      <c r="F34" s="6" t="s">
        <v>2258</v>
      </c>
      <c r="G34" s="74">
        <v>1</v>
      </c>
      <c r="H34" s="79"/>
    </row>
    <row r="35" spans="1:8">
      <c r="A35" s="10"/>
      <c r="B35" s="1"/>
      <c r="C35" s="1"/>
      <c r="D35" s="1"/>
      <c r="E35" s="1"/>
      <c r="F35" s="1" t="s">
        <v>380</v>
      </c>
      <c r="G35" s="17">
        <v>1</v>
      </c>
      <c r="H35" s="34"/>
    </row>
    <row r="36" spans="1:8">
      <c r="A36" s="11"/>
      <c r="B36" s="4"/>
      <c r="C36" s="4"/>
      <c r="D36" s="4" t="s">
        <v>4326</v>
      </c>
      <c r="E36" s="4" t="s">
        <v>2259</v>
      </c>
      <c r="F36" s="4" t="s">
        <v>1789</v>
      </c>
      <c r="G36" s="65">
        <v>1</v>
      </c>
      <c r="H36" s="38"/>
    </row>
    <row r="37" spans="1:8">
      <c r="A37" s="10"/>
      <c r="B37" s="1"/>
      <c r="C37" s="1" t="s">
        <v>2260</v>
      </c>
      <c r="D37" s="1" t="s">
        <v>4327</v>
      </c>
      <c r="E37" s="1" t="s">
        <v>2261</v>
      </c>
      <c r="F37" s="1" t="s">
        <v>2262</v>
      </c>
      <c r="G37" s="17">
        <v>1</v>
      </c>
      <c r="H37" s="34"/>
    </row>
    <row r="38" spans="1:8">
      <c r="A38" s="10"/>
      <c r="B38" s="1"/>
      <c r="C38" s="1"/>
      <c r="D38" s="1"/>
      <c r="E38" s="1"/>
      <c r="F38" s="1" t="s">
        <v>630</v>
      </c>
      <c r="G38" s="17">
        <v>1</v>
      </c>
      <c r="H38" s="34"/>
    </row>
    <row r="39" spans="1:8">
      <c r="A39" s="10"/>
      <c r="B39" s="1"/>
      <c r="C39" s="1"/>
      <c r="D39" s="1"/>
      <c r="E39" s="1"/>
      <c r="F39" s="1" t="s">
        <v>83</v>
      </c>
      <c r="G39" s="17">
        <v>1</v>
      </c>
      <c r="H39" s="34"/>
    </row>
    <row r="40" spans="1:8">
      <c r="A40" s="10"/>
      <c r="B40" s="1"/>
      <c r="C40" s="1"/>
      <c r="D40" s="1"/>
      <c r="E40" s="1"/>
      <c r="F40" s="1" t="s">
        <v>4007</v>
      </c>
      <c r="G40" s="17">
        <v>1</v>
      </c>
      <c r="H40" s="34"/>
    </row>
    <row r="41" spans="1:8">
      <c r="A41" s="10"/>
      <c r="B41" s="1"/>
      <c r="C41" s="1"/>
      <c r="D41" s="1"/>
      <c r="E41" s="1"/>
      <c r="F41" s="1" t="s">
        <v>4008</v>
      </c>
      <c r="G41" s="17">
        <v>1</v>
      </c>
      <c r="H41" s="34"/>
    </row>
    <row r="42" spans="1:8">
      <c r="A42" s="10"/>
      <c r="B42" s="1"/>
      <c r="C42" s="1"/>
      <c r="D42" s="1"/>
      <c r="E42" s="1"/>
      <c r="F42" s="1" t="s">
        <v>2263</v>
      </c>
      <c r="G42" s="17">
        <v>1</v>
      </c>
      <c r="H42" s="34"/>
    </row>
    <row r="43" spans="1:8">
      <c r="A43" s="10"/>
      <c r="B43" s="1"/>
      <c r="C43" s="1"/>
      <c r="D43" s="1"/>
      <c r="E43" s="1"/>
      <c r="F43" s="1" t="s">
        <v>4328</v>
      </c>
      <c r="G43" s="17">
        <v>1</v>
      </c>
      <c r="H43" s="34"/>
    </row>
    <row r="44" spans="1:8">
      <c r="A44" s="10"/>
      <c r="B44" s="1"/>
      <c r="C44" s="1"/>
      <c r="D44" s="1"/>
      <c r="E44" s="1"/>
      <c r="F44" s="1" t="s">
        <v>767</v>
      </c>
      <c r="G44" s="17">
        <v>1</v>
      </c>
      <c r="H44" s="34"/>
    </row>
    <row r="45" spans="1:8">
      <c r="A45" s="10"/>
      <c r="B45" s="1"/>
      <c r="C45" s="1"/>
      <c r="D45" s="1"/>
      <c r="E45" s="1"/>
      <c r="F45" s="1" t="s">
        <v>1359</v>
      </c>
      <c r="G45" s="17">
        <v>1</v>
      </c>
      <c r="H45" s="34"/>
    </row>
    <row r="46" spans="1:8">
      <c r="A46" s="10"/>
      <c r="B46" s="1"/>
      <c r="C46" s="1"/>
      <c r="D46" s="1"/>
      <c r="E46" s="1"/>
      <c r="F46" s="1" t="s">
        <v>1029</v>
      </c>
      <c r="G46" s="17">
        <v>1</v>
      </c>
      <c r="H46" s="34"/>
    </row>
    <row r="47" spans="1:8">
      <c r="A47" s="10"/>
      <c r="B47" s="1"/>
      <c r="C47" s="1"/>
      <c r="D47" s="1" t="s">
        <v>4329</v>
      </c>
      <c r="E47" s="1" t="s">
        <v>2264</v>
      </c>
      <c r="F47" s="1" t="s">
        <v>825</v>
      </c>
      <c r="G47" s="17">
        <v>1</v>
      </c>
      <c r="H47" s="34"/>
    </row>
    <row r="48" spans="1:8">
      <c r="A48" s="10"/>
      <c r="B48" s="1"/>
      <c r="C48" s="1"/>
      <c r="D48" s="1"/>
      <c r="E48" s="1"/>
      <c r="F48" s="1" t="s">
        <v>948</v>
      </c>
      <c r="G48" s="17">
        <v>1</v>
      </c>
      <c r="H48" s="34"/>
    </row>
    <row r="49" spans="1:8">
      <c r="A49" s="10"/>
      <c r="B49" s="1"/>
      <c r="C49" s="1"/>
      <c r="D49" s="1" t="s">
        <v>4330</v>
      </c>
      <c r="E49" s="1" t="s">
        <v>2265</v>
      </c>
      <c r="F49" s="1" t="s">
        <v>4331</v>
      </c>
      <c r="G49" s="17">
        <v>1</v>
      </c>
      <c r="H49" s="34"/>
    </row>
    <row r="50" spans="1:8">
      <c r="E50" s="1"/>
      <c r="F50" s="1" t="s">
        <v>575</v>
      </c>
      <c r="G50" s="17">
        <v>1</v>
      </c>
      <c r="H50" s="34"/>
    </row>
    <row r="51" spans="1:8">
      <c r="E51" s="1"/>
      <c r="F51" s="1" t="s">
        <v>2266</v>
      </c>
      <c r="G51" s="17">
        <v>1</v>
      </c>
      <c r="H51" s="48"/>
    </row>
    <row r="52" spans="1:8">
      <c r="A52" s="11"/>
      <c r="B52" s="4"/>
      <c r="C52" s="4"/>
      <c r="D52" s="4"/>
      <c r="E52" s="4"/>
      <c r="F52" s="4" t="s">
        <v>1498</v>
      </c>
      <c r="G52" s="65">
        <v>1</v>
      </c>
      <c r="H52" s="51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N47"/>
  <sheetViews>
    <sheetView workbookViewId="0">
      <selection activeCell="N1" sqref="A1:N1048576"/>
    </sheetView>
  </sheetViews>
  <sheetFormatPr defaultRowHeight="9"/>
  <cols>
    <col min="1" max="1" width="13.5703125" style="8" bestFit="1" customWidth="1"/>
    <col min="2" max="2" width="9.42578125" style="8" bestFit="1" customWidth="1"/>
    <col min="3" max="3" width="9" style="8" bestFit="1" customWidth="1"/>
    <col min="4" max="4" width="9.140625" style="8" bestFit="1" customWidth="1"/>
    <col min="5" max="5" width="11.85546875" style="8" bestFit="1" customWidth="1"/>
    <col min="6" max="6" width="5.140625" style="19" bestFit="1" customWidth="1"/>
    <col min="7" max="7" width="5.85546875" style="19" bestFit="1" customWidth="1"/>
    <col min="8" max="8" width="9.140625" style="8"/>
    <col min="9" max="9" width="9.140625" style="8" customWidth="1"/>
    <col min="10" max="10" width="13.5703125" style="8" bestFit="1" customWidth="1"/>
    <col min="11" max="11" width="4.140625" style="8" bestFit="1" customWidth="1"/>
    <col min="12" max="12" width="4.85546875" style="8" bestFit="1" customWidth="1"/>
    <col min="13" max="13" width="4.140625" style="8" bestFit="1" customWidth="1"/>
    <col min="14" max="14" width="2" style="8" bestFit="1" customWidth="1"/>
    <col min="15" max="16384" width="9.140625" style="8"/>
  </cols>
  <sheetData>
    <row r="1" spans="1:14">
      <c r="A1" s="56" t="s">
        <v>571</v>
      </c>
      <c r="B1" s="2" t="s">
        <v>0</v>
      </c>
      <c r="C1" s="2" t="s">
        <v>3</v>
      </c>
      <c r="D1" s="57" t="s">
        <v>29</v>
      </c>
      <c r="E1" s="2" t="s">
        <v>28</v>
      </c>
      <c r="F1" s="63" t="s">
        <v>4141</v>
      </c>
      <c r="G1" s="70" t="s">
        <v>4785</v>
      </c>
      <c r="K1" s="8" t="s">
        <v>4141</v>
      </c>
      <c r="L1" s="8" t="s">
        <v>4785</v>
      </c>
      <c r="M1" s="8" t="s">
        <v>4786</v>
      </c>
      <c r="N1" s="8" t="s">
        <v>4787</v>
      </c>
    </row>
    <row r="2" spans="1:14">
      <c r="A2" s="9" t="s">
        <v>2399</v>
      </c>
      <c r="B2" s="3" t="s">
        <v>2695</v>
      </c>
      <c r="C2" s="3" t="s">
        <v>4332</v>
      </c>
      <c r="D2" s="3" t="s">
        <v>2696</v>
      </c>
      <c r="E2" s="3" t="s">
        <v>2697</v>
      </c>
      <c r="F2" s="64">
        <v>1</v>
      </c>
      <c r="G2" s="47"/>
      <c r="I2" s="1"/>
      <c r="J2" s="9" t="s">
        <v>2399</v>
      </c>
      <c r="K2" s="3">
        <f>SUM(F2:F14)</f>
        <v>13</v>
      </c>
      <c r="L2" s="3">
        <f>SUM(G2:G14)</f>
        <v>0</v>
      </c>
      <c r="M2" s="3">
        <f t="shared" ref="M2:M8" si="0">K2-L2</f>
        <v>13</v>
      </c>
      <c r="N2" s="28">
        <f t="shared" ref="N2:N8" si="1">L2/K2*100</f>
        <v>0</v>
      </c>
    </row>
    <row r="3" spans="1:14">
      <c r="A3" s="10"/>
      <c r="B3" s="1"/>
      <c r="C3" s="1"/>
      <c r="D3" s="1"/>
      <c r="E3" s="1" t="s">
        <v>2698</v>
      </c>
      <c r="F3" s="17">
        <v>1</v>
      </c>
      <c r="G3" s="48"/>
      <c r="I3" s="1"/>
      <c r="J3" s="10" t="s">
        <v>2400</v>
      </c>
      <c r="K3" s="1">
        <f>SUM(F15:F26)</f>
        <v>12</v>
      </c>
      <c r="L3" s="1">
        <f>SUM(G15:G26)</f>
        <v>0</v>
      </c>
      <c r="M3" s="1">
        <f t="shared" si="0"/>
        <v>12</v>
      </c>
      <c r="N3" s="32">
        <f t="shared" si="1"/>
        <v>0</v>
      </c>
    </row>
    <row r="4" spans="1:14">
      <c r="A4" s="10"/>
      <c r="B4" s="1"/>
      <c r="C4" s="1" t="s">
        <v>4333</v>
      </c>
      <c r="D4" s="1" t="s">
        <v>2699</v>
      </c>
      <c r="E4" s="1" t="s">
        <v>107</v>
      </c>
      <c r="F4" s="17">
        <v>1</v>
      </c>
      <c r="G4" s="48"/>
      <c r="J4" s="10" t="s">
        <v>2401</v>
      </c>
      <c r="K4" s="1">
        <f>SUM(F27:F35)</f>
        <v>9</v>
      </c>
      <c r="L4" s="1">
        <f>SUM(G27:G35)</f>
        <v>0</v>
      </c>
      <c r="M4" s="1">
        <f t="shared" si="0"/>
        <v>9</v>
      </c>
      <c r="N4" s="32">
        <f t="shared" si="1"/>
        <v>0</v>
      </c>
    </row>
    <row r="5" spans="1:14">
      <c r="A5" s="10"/>
      <c r="B5" s="1"/>
      <c r="C5" s="1" t="s">
        <v>4334</v>
      </c>
      <c r="D5" s="1" t="s">
        <v>2700</v>
      </c>
      <c r="E5" s="1" t="s">
        <v>2130</v>
      </c>
      <c r="F5" s="17">
        <v>1</v>
      </c>
      <c r="G5" s="48"/>
      <c r="J5" s="10" t="s">
        <v>2402</v>
      </c>
      <c r="K5" s="1">
        <f>F36</f>
        <v>1</v>
      </c>
      <c r="L5" s="1">
        <f>G36</f>
        <v>0</v>
      </c>
      <c r="M5" s="1">
        <f t="shared" si="0"/>
        <v>1</v>
      </c>
      <c r="N5" s="32">
        <f t="shared" si="1"/>
        <v>0</v>
      </c>
    </row>
    <row r="6" spans="1:14">
      <c r="A6" s="10"/>
      <c r="B6" s="1"/>
      <c r="C6" s="1"/>
      <c r="D6" s="1" t="s">
        <v>2701</v>
      </c>
      <c r="E6" s="1" t="s">
        <v>2702</v>
      </c>
      <c r="F6" s="17">
        <v>1</v>
      </c>
      <c r="G6" s="48"/>
      <c r="J6" s="10" t="s">
        <v>2403</v>
      </c>
      <c r="K6" s="1">
        <f>SUM(F37:F44)</f>
        <v>8</v>
      </c>
      <c r="L6" s="1">
        <f>SUM(G37:G44)</f>
        <v>0</v>
      </c>
      <c r="M6" s="1">
        <f t="shared" si="0"/>
        <v>8</v>
      </c>
      <c r="N6" s="32">
        <f t="shared" si="1"/>
        <v>0</v>
      </c>
    </row>
    <row r="7" spans="1:14">
      <c r="A7" s="10"/>
      <c r="B7" s="1"/>
      <c r="C7" s="1"/>
      <c r="D7" s="1"/>
      <c r="E7" s="1" t="s">
        <v>958</v>
      </c>
      <c r="F7" s="17">
        <v>1</v>
      </c>
      <c r="G7" s="48"/>
      <c r="J7" s="10" t="s">
        <v>2404</v>
      </c>
      <c r="K7" s="1">
        <f>F45</f>
        <v>1</v>
      </c>
      <c r="L7" s="1">
        <f>G45</f>
        <v>0</v>
      </c>
      <c r="M7" s="1">
        <f t="shared" si="0"/>
        <v>1</v>
      </c>
      <c r="N7" s="32">
        <f t="shared" si="1"/>
        <v>0</v>
      </c>
    </row>
    <row r="8" spans="1:14">
      <c r="A8" s="10"/>
      <c r="B8" s="1"/>
      <c r="C8" s="1"/>
      <c r="D8" s="1"/>
      <c r="E8" s="1" t="s">
        <v>2703</v>
      </c>
      <c r="F8" s="17">
        <v>1</v>
      </c>
      <c r="G8" s="48"/>
      <c r="J8" s="10" t="s">
        <v>2405</v>
      </c>
      <c r="K8" s="1">
        <f>F46</f>
        <v>1</v>
      </c>
      <c r="L8" s="1">
        <f>G46</f>
        <v>0</v>
      </c>
      <c r="M8" s="1">
        <f t="shared" si="0"/>
        <v>1</v>
      </c>
      <c r="N8" s="32">
        <f t="shared" si="1"/>
        <v>0</v>
      </c>
    </row>
    <row r="9" spans="1:14">
      <c r="A9" s="10"/>
      <c r="B9" s="1"/>
      <c r="C9" s="1"/>
      <c r="D9" s="1"/>
      <c r="E9" s="1" t="s">
        <v>2704</v>
      </c>
      <c r="F9" s="17">
        <v>1</v>
      </c>
      <c r="G9" s="48"/>
      <c r="J9" s="11" t="s">
        <v>2213</v>
      </c>
      <c r="K9" s="4">
        <f>SUM(K2:K8)</f>
        <v>45</v>
      </c>
      <c r="L9" s="4">
        <f t="shared" ref="L9:M9" si="2">SUM(L2:L8)</f>
        <v>0</v>
      </c>
      <c r="M9" s="4">
        <f t="shared" si="2"/>
        <v>45</v>
      </c>
      <c r="N9" s="35">
        <f t="shared" ref="N9" si="3">L9/K9*100</f>
        <v>0</v>
      </c>
    </row>
    <row r="10" spans="1:14">
      <c r="A10" s="11"/>
      <c r="B10" s="4"/>
      <c r="C10" s="4"/>
      <c r="D10" s="4" t="s">
        <v>2705</v>
      </c>
      <c r="E10" s="4" t="s">
        <v>2177</v>
      </c>
      <c r="F10" s="65">
        <v>1</v>
      </c>
      <c r="G10" s="51"/>
    </row>
    <row r="11" spans="1:14">
      <c r="A11" s="9"/>
      <c r="B11" s="3" t="s">
        <v>2706</v>
      </c>
      <c r="C11" s="3"/>
      <c r="D11" s="3" t="s">
        <v>2707</v>
      </c>
      <c r="E11" s="3" t="s">
        <v>2708</v>
      </c>
      <c r="F11" s="64">
        <v>1</v>
      </c>
      <c r="G11" s="47"/>
    </row>
    <row r="12" spans="1:14">
      <c r="A12" s="10"/>
      <c r="B12" s="1"/>
      <c r="C12" s="1"/>
      <c r="D12" s="1" t="s">
        <v>2709</v>
      </c>
      <c r="E12" s="1" t="s">
        <v>33</v>
      </c>
      <c r="F12" s="17">
        <v>1</v>
      </c>
      <c r="G12" s="48"/>
    </row>
    <row r="13" spans="1:14">
      <c r="A13" s="10"/>
      <c r="B13" s="1"/>
      <c r="C13" s="1"/>
      <c r="D13" s="1"/>
      <c r="E13" s="1" t="s">
        <v>345</v>
      </c>
      <c r="F13" s="17">
        <v>1</v>
      </c>
      <c r="G13" s="48"/>
    </row>
    <row r="14" spans="1:14" ht="9.75" thickBot="1">
      <c r="A14" s="14"/>
      <c r="B14" s="5"/>
      <c r="C14" s="5"/>
      <c r="D14" s="5"/>
      <c r="E14" s="5" t="s">
        <v>1598</v>
      </c>
      <c r="F14" s="66">
        <v>1</v>
      </c>
      <c r="G14" s="67"/>
    </row>
    <row r="15" spans="1:14">
      <c r="A15" s="22" t="s">
        <v>2400</v>
      </c>
      <c r="B15" s="6" t="s">
        <v>4335</v>
      </c>
      <c r="C15" s="6" t="s">
        <v>4336</v>
      </c>
      <c r="D15" s="6" t="s">
        <v>2710</v>
      </c>
      <c r="E15" s="6" t="s">
        <v>404</v>
      </c>
      <c r="F15" s="74">
        <v>1</v>
      </c>
      <c r="G15" s="33"/>
    </row>
    <row r="16" spans="1:14">
      <c r="A16" s="10"/>
      <c r="B16" s="1"/>
      <c r="C16" s="1"/>
      <c r="D16" s="1" t="s">
        <v>2711</v>
      </c>
      <c r="E16" s="1" t="s">
        <v>2712</v>
      </c>
      <c r="F16" s="17">
        <v>1</v>
      </c>
      <c r="G16" s="48"/>
    </row>
    <row r="17" spans="1:7">
      <c r="A17" s="10"/>
      <c r="B17" s="1"/>
      <c r="C17" s="1"/>
      <c r="D17" s="1" t="s">
        <v>2713</v>
      </c>
      <c r="E17" s="1" t="s">
        <v>2714</v>
      </c>
      <c r="F17" s="17">
        <v>1</v>
      </c>
      <c r="G17" s="48"/>
    </row>
    <row r="18" spans="1:7">
      <c r="A18" s="10"/>
      <c r="B18" s="1"/>
      <c r="C18" s="1"/>
      <c r="D18" s="1" t="s">
        <v>2717</v>
      </c>
      <c r="E18" s="1" t="s">
        <v>1965</v>
      </c>
      <c r="F18" s="17">
        <v>1</v>
      </c>
      <c r="G18" s="48"/>
    </row>
    <row r="19" spans="1:7">
      <c r="A19" s="10"/>
      <c r="B19" s="1"/>
      <c r="C19" s="1"/>
      <c r="D19" s="1"/>
      <c r="E19" s="1" t="s">
        <v>125</v>
      </c>
      <c r="F19" s="17">
        <v>1</v>
      </c>
      <c r="G19" s="48"/>
    </row>
    <row r="20" spans="1:7">
      <c r="A20" s="10"/>
      <c r="B20" s="1"/>
      <c r="C20" s="1"/>
      <c r="D20" s="1"/>
      <c r="E20" s="1" t="s">
        <v>1498</v>
      </c>
      <c r="F20" s="17">
        <v>1</v>
      </c>
      <c r="G20" s="48"/>
    </row>
    <row r="21" spans="1:7">
      <c r="A21" s="10"/>
      <c r="B21" s="1"/>
      <c r="C21" s="1"/>
      <c r="D21" s="1"/>
      <c r="E21" s="1" t="s">
        <v>801</v>
      </c>
      <c r="F21" s="17">
        <v>1</v>
      </c>
      <c r="G21" s="48"/>
    </row>
    <row r="22" spans="1:7">
      <c r="A22" s="10"/>
      <c r="B22" s="1"/>
      <c r="C22" s="1"/>
      <c r="D22" s="1" t="s">
        <v>2718</v>
      </c>
      <c r="E22" s="1" t="s">
        <v>94</v>
      </c>
      <c r="F22" s="17">
        <v>1</v>
      </c>
      <c r="G22" s="48"/>
    </row>
    <row r="23" spans="1:7">
      <c r="A23" s="10"/>
      <c r="B23" s="1"/>
      <c r="C23" s="1"/>
      <c r="D23" s="1"/>
      <c r="E23" s="1" t="s">
        <v>56</v>
      </c>
      <c r="F23" s="17">
        <v>1</v>
      </c>
      <c r="G23" s="48"/>
    </row>
    <row r="24" spans="1:7">
      <c r="A24" s="10"/>
      <c r="B24" s="1"/>
      <c r="C24" s="1"/>
      <c r="D24" s="1"/>
      <c r="E24" s="1" t="s">
        <v>2719</v>
      </c>
      <c r="F24" s="17">
        <v>1</v>
      </c>
      <c r="G24" s="48"/>
    </row>
    <row r="25" spans="1:7">
      <c r="A25" s="10"/>
      <c r="B25" s="1"/>
      <c r="D25" s="1" t="s">
        <v>2720</v>
      </c>
      <c r="E25" s="1" t="s">
        <v>1776</v>
      </c>
      <c r="F25" s="17">
        <v>1</v>
      </c>
      <c r="G25" s="48"/>
    </row>
    <row r="26" spans="1:7" ht="9.75" thickBot="1">
      <c r="A26" s="14"/>
      <c r="B26" s="5"/>
      <c r="C26" s="1" t="s">
        <v>4337</v>
      </c>
      <c r="D26" s="1" t="s">
        <v>2715</v>
      </c>
      <c r="E26" s="1" t="s">
        <v>2716</v>
      </c>
      <c r="F26" s="17">
        <v>1</v>
      </c>
      <c r="G26" s="48"/>
    </row>
    <row r="27" spans="1:7">
      <c r="A27" s="22" t="s">
        <v>2401</v>
      </c>
      <c r="B27" s="6"/>
      <c r="C27" s="6"/>
      <c r="D27" s="6" t="s">
        <v>2721</v>
      </c>
      <c r="E27" s="6" t="s">
        <v>90</v>
      </c>
      <c r="F27" s="74">
        <v>1</v>
      </c>
      <c r="G27" s="79"/>
    </row>
    <row r="28" spans="1:7">
      <c r="A28" s="10"/>
      <c r="B28" s="1"/>
      <c r="C28" s="1"/>
      <c r="D28" s="1" t="s">
        <v>2722</v>
      </c>
      <c r="E28" s="1" t="s">
        <v>2723</v>
      </c>
      <c r="F28" s="17">
        <v>1</v>
      </c>
      <c r="G28" s="48"/>
    </row>
    <row r="29" spans="1:7">
      <c r="A29" s="10"/>
      <c r="B29" s="1"/>
      <c r="C29" s="1"/>
      <c r="D29" s="1"/>
      <c r="E29" s="1" t="s">
        <v>1022</v>
      </c>
      <c r="F29" s="17">
        <v>1</v>
      </c>
      <c r="G29" s="48"/>
    </row>
    <row r="30" spans="1:7">
      <c r="A30" s="10"/>
      <c r="B30" s="1"/>
      <c r="C30" s="1"/>
      <c r="D30" s="1"/>
      <c r="E30" s="1" t="s">
        <v>2724</v>
      </c>
      <c r="F30" s="17">
        <v>1</v>
      </c>
      <c r="G30" s="48"/>
    </row>
    <row r="31" spans="1:7">
      <c r="A31" s="10"/>
      <c r="B31" s="1"/>
      <c r="C31" s="1"/>
      <c r="D31" s="1"/>
      <c r="E31" s="1" t="s">
        <v>808</v>
      </c>
      <c r="F31" s="17">
        <v>1</v>
      </c>
      <c r="G31" s="48"/>
    </row>
    <row r="32" spans="1:7">
      <c r="A32" s="10"/>
      <c r="B32" s="1"/>
      <c r="C32" s="1"/>
      <c r="D32" s="1"/>
      <c r="E32" s="1" t="s">
        <v>739</v>
      </c>
      <c r="F32" s="17">
        <v>1</v>
      </c>
      <c r="G32" s="48"/>
    </row>
    <row r="33" spans="1:7">
      <c r="A33" s="10"/>
      <c r="B33" s="1"/>
      <c r="C33" s="1"/>
      <c r="D33" s="1"/>
      <c r="E33" s="1" t="s">
        <v>2725</v>
      </c>
      <c r="F33" s="17">
        <v>1</v>
      </c>
      <c r="G33" s="48"/>
    </row>
    <row r="34" spans="1:7">
      <c r="A34" s="10"/>
      <c r="B34" s="1"/>
      <c r="C34" s="1"/>
      <c r="D34" s="1"/>
      <c r="E34" s="1" t="s">
        <v>2726</v>
      </c>
      <c r="F34" s="17">
        <v>1</v>
      </c>
      <c r="G34" s="48"/>
    </row>
    <row r="35" spans="1:7" ht="9.75" thickBot="1">
      <c r="A35" s="14"/>
      <c r="B35" s="5"/>
      <c r="C35" s="5"/>
      <c r="D35" s="5"/>
      <c r="E35" s="5" t="s">
        <v>502</v>
      </c>
      <c r="F35" s="66">
        <v>1</v>
      </c>
      <c r="G35" s="67"/>
    </row>
    <row r="36" spans="1:7" ht="9.75" thickBot="1">
      <c r="A36" s="12" t="s">
        <v>2402</v>
      </c>
      <c r="B36" s="13"/>
      <c r="C36" s="13"/>
      <c r="D36" s="13" t="s">
        <v>3996</v>
      </c>
      <c r="E36" s="13" t="s">
        <v>779</v>
      </c>
      <c r="F36" s="80">
        <v>1</v>
      </c>
      <c r="G36" s="81"/>
    </row>
    <row r="37" spans="1:7">
      <c r="A37" s="22" t="s">
        <v>2403</v>
      </c>
      <c r="B37" s="6" t="s">
        <v>4338</v>
      </c>
      <c r="C37" s="6" t="s">
        <v>4339</v>
      </c>
      <c r="D37" s="6" t="s">
        <v>2727</v>
      </c>
      <c r="E37" s="6" t="s">
        <v>246</v>
      </c>
      <c r="F37" s="74">
        <v>1</v>
      </c>
      <c r="G37" s="79"/>
    </row>
    <row r="38" spans="1:7">
      <c r="A38" s="10"/>
      <c r="B38" s="1"/>
      <c r="C38" s="1"/>
      <c r="D38" s="1"/>
      <c r="E38" s="1" t="s">
        <v>1907</v>
      </c>
      <c r="F38" s="17">
        <v>1</v>
      </c>
      <c r="G38" s="48"/>
    </row>
    <row r="39" spans="1:7">
      <c r="A39" s="10"/>
      <c r="B39" s="1"/>
      <c r="C39" s="1" t="s">
        <v>4340</v>
      </c>
      <c r="D39" s="1" t="s">
        <v>2728</v>
      </c>
      <c r="E39" s="1" t="s">
        <v>632</v>
      </c>
      <c r="F39" s="17">
        <v>1</v>
      </c>
      <c r="G39" s="48"/>
    </row>
    <row r="40" spans="1:7">
      <c r="A40" s="10"/>
      <c r="B40" s="1"/>
      <c r="C40" s="1"/>
      <c r="D40" s="1"/>
      <c r="E40" s="1" t="s">
        <v>2729</v>
      </c>
      <c r="F40" s="17">
        <v>1</v>
      </c>
      <c r="G40" s="48"/>
    </row>
    <row r="41" spans="1:7">
      <c r="A41" s="10"/>
      <c r="B41" s="1"/>
      <c r="C41" s="1"/>
      <c r="D41" s="1"/>
      <c r="E41" s="1" t="s">
        <v>102</v>
      </c>
      <c r="F41" s="17">
        <v>1</v>
      </c>
      <c r="G41" s="48"/>
    </row>
    <row r="42" spans="1:7">
      <c r="A42" s="10"/>
      <c r="B42" s="1"/>
      <c r="C42" s="1"/>
      <c r="D42" s="1"/>
      <c r="E42" s="1" t="s">
        <v>2055</v>
      </c>
      <c r="F42" s="17">
        <v>1</v>
      </c>
      <c r="G42" s="48"/>
    </row>
    <row r="43" spans="1:7">
      <c r="A43" s="10"/>
      <c r="B43" s="1"/>
      <c r="C43" s="1"/>
      <c r="D43" s="1"/>
      <c r="E43" s="1" t="s">
        <v>686</v>
      </c>
      <c r="F43" s="17">
        <v>1</v>
      </c>
      <c r="G43" s="48"/>
    </row>
    <row r="44" spans="1:7" ht="9.75" thickBot="1">
      <c r="A44" s="14"/>
      <c r="B44" s="5"/>
      <c r="C44" s="5"/>
      <c r="D44" s="5"/>
      <c r="E44" s="5" t="s">
        <v>475</v>
      </c>
      <c r="F44" s="66">
        <v>1</v>
      </c>
      <c r="G44" s="67"/>
    </row>
    <row r="45" spans="1:7" ht="9.75" thickBot="1">
      <c r="A45" s="12" t="s">
        <v>2404</v>
      </c>
      <c r="B45" s="13" t="s">
        <v>2730</v>
      </c>
      <c r="C45" s="13"/>
      <c r="D45" s="13" t="s">
        <v>2731</v>
      </c>
      <c r="E45" s="13" t="s">
        <v>87</v>
      </c>
      <c r="F45" s="80">
        <v>1</v>
      </c>
      <c r="G45" s="81"/>
    </row>
    <row r="46" spans="1:7" ht="9.75" thickBot="1">
      <c r="A46" s="12" t="s">
        <v>2405</v>
      </c>
      <c r="B46" s="13"/>
      <c r="C46" s="13"/>
      <c r="D46" s="13" t="s">
        <v>2732</v>
      </c>
      <c r="E46" s="13" t="s">
        <v>2733</v>
      </c>
      <c r="F46" s="80">
        <v>1</v>
      </c>
      <c r="G46" s="81"/>
    </row>
    <row r="47" spans="1:7">
      <c r="A47" s="8" t="s">
        <v>4051</v>
      </c>
      <c r="B47" s="8" t="s">
        <v>4050</v>
      </c>
      <c r="D47" s="8" t="s">
        <v>4050</v>
      </c>
      <c r="E47" s="8" t="s">
        <v>4050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N138"/>
  <sheetViews>
    <sheetView workbookViewId="0"/>
  </sheetViews>
  <sheetFormatPr defaultRowHeight="9"/>
  <cols>
    <col min="1" max="1" width="11" style="8" bestFit="1" customWidth="1"/>
    <col min="2" max="2" width="10.140625" style="8" bestFit="1" customWidth="1"/>
    <col min="3" max="3" width="9.140625" style="8" bestFit="1" customWidth="1"/>
    <col min="4" max="5" width="10.7109375" style="8" bestFit="1" customWidth="1"/>
    <col min="6" max="6" width="5.140625" style="19" bestFit="1" customWidth="1"/>
    <col min="7" max="7" width="5.85546875" style="19" bestFit="1" customWidth="1"/>
    <col min="8" max="8" width="9.140625" style="8"/>
    <col min="9" max="9" width="9.140625" style="8" customWidth="1"/>
    <col min="10" max="10" width="11" style="8" bestFit="1" customWidth="1"/>
    <col min="11" max="11" width="4.140625" style="8" bestFit="1" customWidth="1"/>
    <col min="12" max="12" width="4.85546875" style="8" bestFit="1" customWidth="1"/>
    <col min="13" max="13" width="4.140625" style="8" bestFit="1" customWidth="1"/>
    <col min="14" max="14" width="2" style="8" bestFit="1" customWidth="1"/>
    <col min="15" max="16384" width="9.140625" style="8"/>
  </cols>
  <sheetData>
    <row r="1" spans="1:14">
      <c r="A1" s="2" t="s">
        <v>571</v>
      </c>
      <c r="B1" s="2" t="s">
        <v>0</v>
      </c>
      <c r="C1" s="2" t="s">
        <v>3</v>
      </c>
      <c r="D1" s="57" t="s">
        <v>29</v>
      </c>
      <c r="E1" s="2" t="s">
        <v>28</v>
      </c>
      <c r="F1" s="63" t="s">
        <v>4141</v>
      </c>
      <c r="G1" s="70" t="s">
        <v>4785</v>
      </c>
      <c r="K1" s="8" t="s">
        <v>4141</v>
      </c>
      <c r="L1" s="8" t="s">
        <v>4785</v>
      </c>
      <c r="M1" s="8" t="s">
        <v>4786</v>
      </c>
      <c r="N1" s="8" t="s">
        <v>4787</v>
      </c>
    </row>
    <row r="2" spans="1:14">
      <c r="A2" s="9" t="s">
        <v>2267</v>
      </c>
      <c r="B2" s="3" t="s">
        <v>2268</v>
      </c>
      <c r="C2" s="3" t="s">
        <v>4341</v>
      </c>
      <c r="D2" s="3" t="s">
        <v>2275</v>
      </c>
      <c r="E2" s="3" t="s">
        <v>779</v>
      </c>
      <c r="F2" s="64">
        <v>1</v>
      </c>
      <c r="G2" s="47"/>
      <c r="J2" s="9" t="s">
        <v>2267</v>
      </c>
      <c r="K2" s="3">
        <f>SUM(F2:F8)</f>
        <v>7</v>
      </c>
      <c r="L2" s="3">
        <f>SUM(G2:G8)</f>
        <v>0</v>
      </c>
      <c r="M2" s="3">
        <f t="shared" ref="M2:M7" si="0">K2-L2</f>
        <v>7</v>
      </c>
      <c r="N2" s="28">
        <f>L2/K2*100</f>
        <v>0</v>
      </c>
    </row>
    <row r="3" spans="1:14">
      <c r="A3" s="10"/>
      <c r="B3" s="1"/>
      <c r="C3" s="1" t="s">
        <v>4342</v>
      </c>
      <c r="D3" s="1" t="s">
        <v>2274</v>
      </c>
      <c r="E3" s="1" t="s">
        <v>1919</v>
      </c>
      <c r="F3" s="17">
        <v>1</v>
      </c>
      <c r="G3" s="48"/>
      <c r="J3" s="10" t="s">
        <v>2398</v>
      </c>
      <c r="K3" s="1">
        <f>SUM(F9:F15)</f>
        <v>7</v>
      </c>
      <c r="L3" s="1">
        <f>SUM(G9:G15)</f>
        <v>0</v>
      </c>
      <c r="M3" s="1">
        <f t="shared" si="0"/>
        <v>7</v>
      </c>
      <c r="N3" s="32">
        <f t="shared" ref="N3:N4" si="1">L3/K3*100</f>
        <v>0</v>
      </c>
    </row>
    <row r="4" spans="1:14">
      <c r="A4" s="10"/>
      <c r="B4" s="1"/>
      <c r="C4" s="1"/>
      <c r="D4" s="1" t="s">
        <v>2271</v>
      </c>
      <c r="E4" s="1" t="s">
        <v>2272</v>
      </c>
      <c r="F4" s="17">
        <v>1</v>
      </c>
      <c r="G4" s="48"/>
      <c r="J4" s="10" t="s">
        <v>2283</v>
      </c>
      <c r="K4" s="1">
        <f>SUM(F16:F89)</f>
        <v>74</v>
      </c>
      <c r="L4" s="1">
        <f>SUM(G16:G89)</f>
        <v>0</v>
      </c>
      <c r="M4" s="1">
        <f t="shared" si="0"/>
        <v>74</v>
      </c>
      <c r="N4" s="32">
        <f t="shared" si="1"/>
        <v>0</v>
      </c>
    </row>
    <row r="5" spans="1:14">
      <c r="A5" s="10"/>
      <c r="B5" s="1"/>
      <c r="C5" s="1"/>
      <c r="D5" s="1"/>
      <c r="E5" s="1" t="s">
        <v>2273</v>
      </c>
      <c r="F5" s="17">
        <v>1</v>
      </c>
      <c r="G5" s="48"/>
      <c r="J5" s="10" t="s">
        <v>2360</v>
      </c>
      <c r="K5" s="1">
        <f>SUM(F90:F93)</f>
        <v>4</v>
      </c>
      <c r="L5" s="1">
        <f>SUM(G90:G93)</f>
        <v>0</v>
      </c>
      <c r="M5" s="1">
        <f t="shared" si="0"/>
        <v>4</v>
      </c>
      <c r="N5" s="32">
        <f>L5/K5*100</f>
        <v>0</v>
      </c>
    </row>
    <row r="6" spans="1:14">
      <c r="A6" s="10"/>
      <c r="B6" s="1"/>
      <c r="C6" s="1" t="s">
        <v>4343</v>
      </c>
      <c r="D6" s="1" t="s">
        <v>4009</v>
      </c>
      <c r="E6" s="1" t="s">
        <v>4010</v>
      </c>
      <c r="F6" s="17">
        <v>1</v>
      </c>
      <c r="G6" s="48"/>
      <c r="J6" s="10" t="s">
        <v>2367</v>
      </c>
      <c r="K6" s="1">
        <f>SUM(F94:F96)</f>
        <v>3</v>
      </c>
      <c r="L6" s="1">
        <f>SUM(G94:G96)</f>
        <v>0</v>
      </c>
      <c r="M6" s="1">
        <f t="shared" si="0"/>
        <v>3</v>
      </c>
      <c r="N6" s="32">
        <f>L6/K6*100</f>
        <v>0</v>
      </c>
    </row>
    <row r="7" spans="1:14">
      <c r="A7" s="11"/>
      <c r="B7" s="4"/>
      <c r="C7" s="4"/>
      <c r="D7" s="4" t="s">
        <v>2269</v>
      </c>
      <c r="E7" s="4" t="s">
        <v>2270</v>
      </c>
      <c r="F7" s="65">
        <v>1</v>
      </c>
      <c r="G7" s="51"/>
      <c r="J7" s="10" t="s">
        <v>2373</v>
      </c>
      <c r="K7" s="1">
        <f>SUM(F97:F138)</f>
        <v>42</v>
      </c>
      <c r="L7" s="1">
        <f>SUM(G97:G138)</f>
        <v>0</v>
      </c>
      <c r="M7" s="1">
        <f t="shared" si="0"/>
        <v>42</v>
      </c>
      <c r="N7" s="32">
        <f>L7/K7*100</f>
        <v>0</v>
      </c>
    </row>
    <row r="8" spans="1:14" ht="9.75" thickBot="1">
      <c r="A8" s="5"/>
      <c r="B8" s="5" t="s">
        <v>2276</v>
      </c>
      <c r="C8" s="5"/>
      <c r="D8" s="5" t="s">
        <v>2277</v>
      </c>
      <c r="E8" s="5" t="s">
        <v>2278</v>
      </c>
      <c r="F8" s="66">
        <v>1</v>
      </c>
      <c r="G8" s="67"/>
      <c r="J8" s="11" t="s">
        <v>2214</v>
      </c>
      <c r="K8" s="4">
        <f>SUM(K2:K7)</f>
        <v>137</v>
      </c>
      <c r="L8" s="4">
        <f>SUM(L2:L7)</f>
        <v>0</v>
      </c>
      <c r="M8" s="4">
        <f>SUM(M2:M7)</f>
        <v>137</v>
      </c>
      <c r="N8" s="35">
        <f>L8/K8*100</f>
        <v>0</v>
      </c>
    </row>
    <row r="9" spans="1:14">
      <c r="A9" s="1" t="s">
        <v>2279</v>
      </c>
      <c r="B9" s="1"/>
      <c r="C9" s="1"/>
      <c r="D9" s="1" t="s">
        <v>2280</v>
      </c>
      <c r="E9" s="1" t="s">
        <v>73</v>
      </c>
      <c r="F9" s="17">
        <v>1</v>
      </c>
      <c r="G9" s="48"/>
    </row>
    <row r="10" spans="1:14">
      <c r="A10" s="1"/>
      <c r="B10" s="1"/>
      <c r="C10" s="1"/>
      <c r="D10" s="1" t="s">
        <v>2281</v>
      </c>
      <c r="E10" s="1" t="s">
        <v>4344</v>
      </c>
      <c r="F10" s="17">
        <v>1</v>
      </c>
      <c r="G10" s="48"/>
    </row>
    <row r="11" spans="1:14">
      <c r="A11" s="1"/>
      <c r="B11" s="1"/>
      <c r="C11" s="1"/>
      <c r="D11" s="1"/>
      <c r="E11" s="1" t="s">
        <v>2282</v>
      </c>
      <c r="F11" s="17">
        <v>1</v>
      </c>
      <c r="G11" s="48"/>
    </row>
    <row r="12" spans="1:14">
      <c r="A12" s="1"/>
      <c r="B12" s="1"/>
      <c r="C12" s="1"/>
      <c r="D12" s="1"/>
      <c r="E12" s="1" t="s">
        <v>344</v>
      </c>
      <c r="F12" s="17">
        <v>1</v>
      </c>
      <c r="G12" s="48"/>
    </row>
    <row r="13" spans="1:14">
      <c r="A13" s="1"/>
      <c r="B13" s="1"/>
      <c r="C13" s="1"/>
      <c r="D13" s="1"/>
      <c r="E13" s="1" t="s">
        <v>4345</v>
      </c>
      <c r="F13" s="17">
        <v>1</v>
      </c>
      <c r="G13" s="48"/>
    </row>
    <row r="14" spans="1:14">
      <c r="A14" s="1"/>
      <c r="B14" s="1"/>
      <c r="C14" s="1"/>
      <c r="D14" s="1"/>
      <c r="E14" s="1" t="s">
        <v>4346</v>
      </c>
      <c r="F14" s="17">
        <v>1</v>
      </c>
      <c r="G14" s="48"/>
    </row>
    <row r="15" spans="1:14" ht="9.75" thickBot="1">
      <c r="A15" s="5"/>
      <c r="B15" s="5"/>
      <c r="C15" s="5"/>
      <c r="D15" s="5"/>
      <c r="E15" s="5" t="s">
        <v>128</v>
      </c>
      <c r="F15" s="66">
        <v>1</v>
      </c>
      <c r="G15" s="67"/>
    </row>
    <row r="16" spans="1:14">
      <c r="A16" s="6" t="s">
        <v>2283</v>
      </c>
      <c r="B16" s="6" t="s">
        <v>2284</v>
      </c>
      <c r="C16" s="6" t="s">
        <v>4347</v>
      </c>
      <c r="D16" s="6" t="s">
        <v>2285</v>
      </c>
      <c r="E16" s="6" t="s">
        <v>2177</v>
      </c>
      <c r="F16" s="74">
        <v>1</v>
      </c>
      <c r="G16" s="79"/>
    </row>
    <row r="17" spans="1:7">
      <c r="A17" s="1"/>
      <c r="B17" s="1"/>
      <c r="C17" s="1"/>
      <c r="D17" s="1" t="s">
        <v>2286</v>
      </c>
      <c r="E17" s="1" t="s">
        <v>4349</v>
      </c>
      <c r="F17" s="17">
        <v>1</v>
      </c>
      <c r="G17" s="48"/>
    </row>
    <row r="18" spans="1:7">
      <c r="A18" s="4"/>
      <c r="B18" s="4"/>
      <c r="C18" s="4" t="s">
        <v>4348</v>
      </c>
      <c r="D18" s="4" t="s">
        <v>2359</v>
      </c>
      <c r="E18" s="4" t="s">
        <v>1133</v>
      </c>
      <c r="F18" s="65">
        <v>1</v>
      </c>
      <c r="G18" s="51"/>
    </row>
    <row r="19" spans="1:7">
      <c r="A19" s="9"/>
      <c r="B19" s="3" t="s">
        <v>2315</v>
      </c>
      <c r="C19" s="3" t="s">
        <v>4350</v>
      </c>
      <c r="D19" s="3" t="s">
        <v>2319</v>
      </c>
      <c r="E19" s="3" t="s">
        <v>2320</v>
      </c>
      <c r="F19" s="64">
        <v>1</v>
      </c>
      <c r="G19" s="47"/>
    </row>
    <row r="20" spans="1:7">
      <c r="A20" s="10"/>
      <c r="B20" s="1"/>
      <c r="C20" s="1"/>
      <c r="D20" s="1"/>
      <c r="E20" s="1" t="s">
        <v>702</v>
      </c>
      <c r="F20" s="17">
        <v>1</v>
      </c>
      <c r="G20" s="48"/>
    </row>
    <row r="21" spans="1:7">
      <c r="A21" s="10"/>
      <c r="B21" s="1"/>
      <c r="C21" s="1"/>
      <c r="D21" s="1"/>
      <c r="E21" s="1" t="s">
        <v>105</v>
      </c>
      <c r="F21" s="17">
        <v>1</v>
      </c>
      <c r="G21" s="48"/>
    </row>
    <row r="22" spans="1:7">
      <c r="A22" s="10"/>
      <c r="B22" s="1"/>
      <c r="C22" s="1"/>
      <c r="D22" s="1"/>
      <c r="E22" s="1" t="s">
        <v>2233</v>
      </c>
      <c r="F22" s="17">
        <v>1</v>
      </c>
      <c r="G22" s="48"/>
    </row>
    <row r="23" spans="1:7">
      <c r="A23" s="10"/>
      <c r="B23" s="1"/>
      <c r="C23" s="1"/>
      <c r="D23" s="1"/>
      <c r="E23" s="1" t="s">
        <v>940</v>
      </c>
      <c r="F23" s="17">
        <v>1</v>
      </c>
      <c r="G23" s="54"/>
    </row>
    <row r="24" spans="1:7">
      <c r="A24" s="10"/>
      <c r="B24" s="1"/>
      <c r="C24" s="1"/>
      <c r="D24" s="1"/>
      <c r="E24" s="1" t="s">
        <v>2321</v>
      </c>
      <c r="F24" s="17">
        <v>1</v>
      </c>
      <c r="G24" s="48"/>
    </row>
    <row r="25" spans="1:7">
      <c r="A25" s="10"/>
      <c r="B25" s="1"/>
      <c r="C25" s="1"/>
      <c r="D25" s="1" t="s">
        <v>2322</v>
      </c>
      <c r="E25" s="1" t="s">
        <v>686</v>
      </c>
      <c r="F25" s="17">
        <v>1</v>
      </c>
      <c r="G25" s="48"/>
    </row>
    <row r="26" spans="1:7">
      <c r="A26" s="10"/>
      <c r="B26" s="1"/>
      <c r="C26" s="1" t="s">
        <v>4351</v>
      </c>
      <c r="D26" s="1" t="s">
        <v>2323</v>
      </c>
      <c r="E26" s="1" t="s">
        <v>2324</v>
      </c>
      <c r="F26" s="17">
        <v>1</v>
      </c>
      <c r="G26" s="48"/>
    </row>
    <row r="27" spans="1:7">
      <c r="A27" s="10"/>
      <c r="B27" s="1"/>
      <c r="C27" s="1"/>
      <c r="D27" s="1"/>
      <c r="E27" s="1" t="s">
        <v>2325</v>
      </c>
      <c r="F27" s="17">
        <v>1</v>
      </c>
      <c r="G27" s="48"/>
    </row>
    <row r="28" spans="1:7">
      <c r="A28" s="10"/>
      <c r="B28" s="1"/>
      <c r="C28" s="1"/>
      <c r="D28" s="1"/>
      <c r="E28" s="1" t="s">
        <v>2326</v>
      </c>
      <c r="F28" s="17">
        <v>1</v>
      </c>
      <c r="G28" s="48"/>
    </row>
    <row r="29" spans="1:7">
      <c r="A29" s="10"/>
      <c r="B29" s="1"/>
      <c r="C29" s="1"/>
      <c r="D29" s="1"/>
      <c r="E29" s="1" t="s">
        <v>680</v>
      </c>
      <c r="F29" s="17">
        <v>1</v>
      </c>
      <c r="G29" s="48"/>
    </row>
    <row r="30" spans="1:7">
      <c r="A30" s="10"/>
      <c r="B30" s="1"/>
      <c r="C30" s="1"/>
      <c r="D30" s="1"/>
      <c r="E30" s="1" t="s">
        <v>2327</v>
      </c>
      <c r="F30" s="17">
        <v>1</v>
      </c>
      <c r="G30" s="48"/>
    </row>
    <row r="31" spans="1:7">
      <c r="A31" s="10"/>
      <c r="B31" s="1"/>
      <c r="C31" s="1"/>
      <c r="D31" s="1"/>
      <c r="E31" s="1" t="s">
        <v>2328</v>
      </c>
      <c r="F31" s="17">
        <v>1</v>
      </c>
      <c r="G31" s="34"/>
    </row>
    <row r="32" spans="1:7">
      <c r="A32" s="10"/>
      <c r="B32" s="1"/>
      <c r="C32" s="1"/>
      <c r="D32" s="1"/>
      <c r="E32" s="1" t="s">
        <v>2329</v>
      </c>
      <c r="F32" s="17">
        <v>1</v>
      </c>
      <c r="G32" s="34"/>
    </row>
    <row r="33" spans="1:14">
      <c r="A33" s="10"/>
      <c r="B33" s="1"/>
      <c r="C33" s="1"/>
      <c r="D33" s="1"/>
      <c r="E33" s="1" t="s">
        <v>2330</v>
      </c>
      <c r="F33" s="17">
        <v>1</v>
      </c>
      <c r="G33" s="34"/>
    </row>
    <row r="34" spans="1:14">
      <c r="A34" s="10"/>
      <c r="B34" s="1"/>
      <c r="C34" s="1"/>
      <c r="D34" s="1"/>
      <c r="E34" s="1" t="s">
        <v>2331</v>
      </c>
      <c r="F34" s="17">
        <v>1</v>
      </c>
      <c r="G34" s="34"/>
    </row>
    <row r="35" spans="1:14">
      <c r="A35" s="10"/>
      <c r="B35" s="1"/>
      <c r="C35" s="1"/>
      <c r="D35" s="1"/>
      <c r="E35" s="1" t="s">
        <v>1443</v>
      </c>
      <c r="F35" s="17">
        <v>1</v>
      </c>
      <c r="G35" s="34"/>
    </row>
    <row r="36" spans="1:14">
      <c r="A36" s="10"/>
      <c r="B36" s="1"/>
      <c r="C36" s="1"/>
      <c r="D36" s="1"/>
      <c r="E36" s="1" t="s">
        <v>1373</v>
      </c>
      <c r="F36" s="17">
        <v>1</v>
      </c>
      <c r="G36" s="34"/>
    </row>
    <row r="37" spans="1:14">
      <c r="A37" s="10"/>
      <c r="B37" s="1"/>
      <c r="C37" s="1"/>
      <c r="D37" s="1"/>
      <c r="E37" s="1" t="s">
        <v>2123</v>
      </c>
      <c r="F37" s="17">
        <v>1</v>
      </c>
      <c r="G37" s="48"/>
    </row>
    <row r="38" spans="1:14">
      <c r="A38" s="10"/>
      <c r="B38" s="1"/>
      <c r="C38" s="1"/>
      <c r="D38" s="1"/>
      <c r="E38" s="1" t="s">
        <v>503</v>
      </c>
      <c r="F38" s="17">
        <v>1</v>
      </c>
      <c r="G38" s="48"/>
    </row>
    <row r="39" spans="1:14">
      <c r="A39" s="10"/>
      <c r="B39" s="1"/>
      <c r="C39" s="1"/>
      <c r="D39" s="1" t="s">
        <v>2332</v>
      </c>
      <c r="E39" s="1" t="s">
        <v>2333</v>
      </c>
      <c r="F39" s="17">
        <v>1</v>
      </c>
      <c r="G39" s="48"/>
    </row>
    <row r="40" spans="1:14">
      <c r="A40" s="10"/>
      <c r="B40" s="1"/>
      <c r="C40" s="1"/>
      <c r="D40" s="1" t="s">
        <v>2334</v>
      </c>
      <c r="E40" s="1" t="s">
        <v>2335</v>
      </c>
      <c r="F40" s="17">
        <v>1</v>
      </c>
      <c r="G40" s="48"/>
      <c r="L40" s="1"/>
      <c r="N40" s="1"/>
    </row>
    <row r="41" spans="1:14">
      <c r="A41" s="10"/>
      <c r="B41" s="1"/>
      <c r="C41" s="1" t="s">
        <v>4352</v>
      </c>
      <c r="D41" s="1" t="s">
        <v>2338</v>
      </c>
      <c r="E41" s="1" t="s">
        <v>69</v>
      </c>
      <c r="F41" s="17">
        <v>1</v>
      </c>
      <c r="G41" s="48"/>
      <c r="L41" s="1"/>
      <c r="M41" s="1"/>
      <c r="N41" s="1"/>
    </row>
    <row r="42" spans="1:14">
      <c r="A42" s="10"/>
      <c r="B42" s="1"/>
      <c r="C42" s="1"/>
      <c r="D42" s="1" t="s">
        <v>2339</v>
      </c>
      <c r="E42" s="1" t="s">
        <v>620</v>
      </c>
      <c r="F42" s="17">
        <v>1</v>
      </c>
      <c r="G42" s="48"/>
      <c r="L42" s="1"/>
      <c r="M42" s="1"/>
      <c r="N42" s="1"/>
    </row>
    <row r="43" spans="1:14">
      <c r="A43" s="10"/>
      <c r="B43" s="1"/>
      <c r="C43" s="1" t="s">
        <v>4353</v>
      </c>
      <c r="D43" s="1" t="s">
        <v>2336</v>
      </c>
      <c r="E43" s="1" t="s">
        <v>391</v>
      </c>
      <c r="F43" s="17">
        <v>1</v>
      </c>
      <c r="G43" s="48"/>
      <c r="L43" s="1"/>
      <c r="M43" s="1"/>
      <c r="N43" s="1"/>
    </row>
    <row r="44" spans="1:14">
      <c r="A44" s="10"/>
      <c r="B44" s="1"/>
      <c r="C44" s="1"/>
      <c r="D44" s="1" t="s">
        <v>2337</v>
      </c>
      <c r="E44" s="1" t="s">
        <v>419</v>
      </c>
      <c r="F44" s="17">
        <v>1</v>
      </c>
      <c r="G44" s="48"/>
      <c r="L44" s="1"/>
      <c r="M44" s="1"/>
      <c r="N44" s="1"/>
    </row>
    <row r="45" spans="1:14">
      <c r="A45" s="10"/>
      <c r="B45" s="1"/>
      <c r="C45" s="1" t="s">
        <v>4354</v>
      </c>
      <c r="D45" s="1" t="s">
        <v>2316</v>
      </c>
      <c r="E45" s="1" t="s">
        <v>1795</v>
      </c>
      <c r="F45" s="17">
        <v>1</v>
      </c>
      <c r="G45" s="48"/>
      <c r="L45" s="1"/>
      <c r="N45" s="1"/>
    </row>
    <row r="46" spans="1:14">
      <c r="A46" s="10"/>
      <c r="B46" s="1"/>
      <c r="C46" s="1"/>
      <c r="D46" s="1"/>
      <c r="E46" s="1" t="s">
        <v>2317</v>
      </c>
      <c r="F46" s="17">
        <v>1</v>
      </c>
      <c r="G46" s="48"/>
      <c r="L46" s="1"/>
      <c r="M46" s="1"/>
      <c r="N46" s="1"/>
    </row>
    <row r="47" spans="1:14">
      <c r="A47" s="10"/>
      <c r="B47" s="1"/>
      <c r="C47" s="1"/>
      <c r="D47" s="1" t="s">
        <v>2318</v>
      </c>
      <c r="E47" s="1" t="s">
        <v>1794</v>
      </c>
      <c r="F47" s="17">
        <v>1</v>
      </c>
      <c r="G47" s="34"/>
      <c r="L47" s="1"/>
      <c r="M47" s="1"/>
      <c r="N47" s="1"/>
    </row>
    <row r="48" spans="1:14">
      <c r="A48" s="11"/>
      <c r="B48" s="4"/>
      <c r="C48" s="4" t="s">
        <v>4355</v>
      </c>
      <c r="D48" s="4" t="s">
        <v>2340</v>
      </c>
      <c r="E48" s="4" t="s">
        <v>623</v>
      </c>
      <c r="F48" s="65">
        <v>1</v>
      </c>
      <c r="G48" s="38"/>
      <c r="L48" s="1"/>
      <c r="M48" s="1"/>
      <c r="N48" s="1"/>
    </row>
    <row r="49" spans="1:14">
      <c r="A49" s="1"/>
      <c r="B49" s="1" t="s">
        <v>2341</v>
      </c>
      <c r="C49" s="1"/>
      <c r="D49" s="1" t="s">
        <v>2342</v>
      </c>
      <c r="E49" s="1" t="s">
        <v>2343</v>
      </c>
      <c r="F49" s="17">
        <v>1</v>
      </c>
      <c r="G49" s="34"/>
      <c r="L49" s="1"/>
      <c r="M49" s="1"/>
      <c r="N49" s="1"/>
    </row>
    <row r="50" spans="1:14">
      <c r="A50" s="1"/>
      <c r="B50" s="1"/>
      <c r="C50" s="1"/>
      <c r="D50" s="1"/>
      <c r="E50" s="1" t="s">
        <v>2344</v>
      </c>
      <c r="F50" s="17">
        <v>1</v>
      </c>
      <c r="G50" s="34"/>
      <c r="L50" s="1"/>
      <c r="M50" s="1"/>
      <c r="N50" s="1"/>
    </row>
    <row r="51" spans="1:14">
      <c r="A51" s="4"/>
      <c r="B51" s="4"/>
      <c r="C51" s="4"/>
      <c r="D51" s="4"/>
      <c r="E51" s="4" t="s">
        <v>584</v>
      </c>
      <c r="F51" s="65">
        <v>1</v>
      </c>
      <c r="G51" s="38"/>
      <c r="L51" s="1"/>
      <c r="M51" s="1"/>
      <c r="N51" s="1"/>
    </row>
    <row r="52" spans="1:14">
      <c r="A52" s="7"/>
      <c r="B52" s="7" t="s">
        <v>2288</v>
      </c>
      <c r="C52" s="7"/>
      <c r="D52" s="7" t="s">
        <v>2289</v>
      </c>
      <c r="E52" s="7" t="s">
        <v>97</v>
      </c>
      <c r="F52" s="69">
        <v>1</v>
      </c>
      <c r="G52" s="53"/>
      <c r="L52" s="1"/>
      <c r="M52" s="1"/>
      <c r="N52" s="1"/>
    </row>
    <row r="53" spans="1:14">
      <c r="A53" s="9"/>
      <c r="B53" s="3" t="s">
        <v>2290</v>
      </c>
      <c r="C53" s="3" t="s">
        <v>4356</v>
      </c>
      <c r="D53" s="3" t="s">
        <v>2307</v>
      </c>
      <c r="E53" s="3" t="s">
        <v>649</v>
      </c>
      <c r="F53" s="64">
        <v>1</v>
      </c>
      <c r="G53" s="47"/>
      <c r="L53" s="1"/>
      <c r="M53" s="1"/>
      <c r="N53" s="1"/>
    </row>
    <row r="54" spans="1:14">
      <c r="A54" s="10"/>
      <c r="B54" s="1"/>
      <c r="C54" s="1"/>
      <c r="D54" s="1"/>
      <c r="E54" s="1" t="s">
        <v>2308</v>
      </c>
      <c r="F54" s="17">
        <v>1</v>
      </c>
      <c r="G54" s="48"/>
      <c r="L54" s="1"/>
      <c r="M54" s="1"/>
      <c r="N54" s="1"/>
    </row>
    <row r="55" spans="1:14">
      <c r="A55" s="10"/>
      <c r="B55" s="1"/>
      <c r="C55" s="1"/>
      <c r="D55" s="1"/>
      <c r="E55" s="1" t="s">
        <v>2309</v>
      </c>
      <c r="F55" s="17">
        <v>1</v>
      </c>
      <c r="G55" s="34"/>
      <c r="L55" s="1"/>
      <c r="M55" s="1"/>
      <c r="N55" s="1"/>
    </row>
    <row r="56" spans="1:14">
      <c r="A56" s="10"/>
      <c r="B56" s="1"/>
      <c r="C56" s="1"/>
      <c r="D56" s="1"/>
      <c r="E56" s="1" t="s">
        <v>747</v>
      </c>
      <c r="F56" s="17">
        <v>1</v>
      </c>
      <c r="G56" s="34"/>
      <c r="L56" s="1"/>
      <c r="M56" s="1"/>
      <c r="N56" s="1"/>
    </row>
    <row r="57" spans="1:14">
      <c r="A57" s="10"/>
      <c r="B57" s="1"/>
      <c r="C57" s="1"/>
      <c r="D57" s="1"/>
      <c r="E57" s="1" t="s">
        <v>2310</v>
      </c>
      <c r="F57" s="17">
        <v>1</v>
      </c>
      <c r="G57" s="34"/>
      <c r="L57" s="1"/>
      <c r="M57" s="1"/>
      <c r="N57" s="1"/>
    </row>
    <row r="58" spans="1:14">
      <c r="A58" s="10"/>
      <c r="B58" s="1"/>
      <c r="C58" s="1"/>
      <c r="D58" s="1" t="s">
        <v>2303</v>
      </c>
      <c r="E58" s="1" t="s">
        <v>2304</v>
      </c>
      <c r="F58" s="17">
        <v>1</v>
      </c>
      <c r="G58" s="34"/>
      <c r="L58" s="1"/>
      <c r="M58" s="1"/>
      <c r="N58" s="1"/>
    </row>
    <row r="59" spans="1:14">
      <c r="A59" s="10"/>
      <c r="B59" s="1"/>
      <c r="C59" s="1"/>
      <c r="D59" s="1" t="s">
        <v>2305</v>
      </c>
      <c r="E59" s="1" t="s">
        <v>60</v>
      </c>
      <c r="F59" s="17">
        <v>1</v>
      </c>
      <c r="G59" s="34"/>
      <c r="L59" s="1"/>
      <c r="M59" s="1"/>
      <c r="N59" s="1"/>
    </row>
    <row r="60" spans="1:14">
      <c r="A60" s="10"/>
      <c r="B60" s="1"/>
      <c r="C60" s="1"/>
      <c r="D60" s="1" t="s">
        <v>4357</v>
      </c>
      <c r="E60" s="1" t="s">
        <v>4358</v>
      </c>
      <c r="F60" s="17">
        <v>1</v>
      </c>
      <c r="G60" s="34"/>
      <c r="L60" s="1"/>
      <c r="M60" s="1"/>
      <c r="N60" s="1"/>
    </row>
    <row r="61" spans="1:14">
      <c r="A61" s="10"/>
      <c r="B61" s="1"/>
      <c r="C61" s="1"/>
      <c r="D61" s="1" t="s">
        <v>2306</v>
      </c>
      <c r="E61" s="1" t="s">
        <v>541</v>
      </c>
      <c r="F61" s="17">
        <v>1</v>
      </c>
      <c r="G61" s="34"/>
      <c r="L61" s="1"/>
      <c r="M61" s="1"/>
      <c r="N61" s="1"/>
    </row>
    <row r="62" spans="1:14">
      <c r="A62" s="10"/>
      <c r="B62" s="1"/>
      <c r="C62" s="1"/>
      <c r="D62" s="1" t="s">
        <v>2311</v>
      </c>
      <c r="E62" s="1" t="s">
        <v>619</v>
      </c>
      <c r="F62" s="17">
        <v>1</v>
      </c>
      <c r="G62" s="34"/>
      <c r="L62" s="1"/>
      <c r="M62" s="1"/>
      <c r="N62" s="1"/>
    </row>
    <row r="63" spans="1:14">
      <c r="A63" s="10"/>
      <c r="B63" s="1"/>
      <c r="C63" s="1"/>
      <c r="D63" s="1" t="s">
        <v>2314</v>
      </c>
      <c r="E63" s="1" t="s">
        <v>2169</v>
      </c>
      <c r="F63" s="17">
        <v>1</v>
      </c>
      <c r="G63" s="34"/>
      <c r="L63" s="1"/>
      <c r="M63" s="1"/>
      <c r="N63" s="1"/>
    </row>
    <row r="64" spans="1:14">
      <c r="A64" s="10"/>
      <c r="B64" s="1"/>
      <c r="C64" s="1"/>
      <c r="D64" s="1" t="s">
        <v>2312</v>
      </c>
      <c r="E64" s="1" t="s">
        <v>2313</v>
      </c>
      <c r="F64" s="17">
        <v>1</v>
      </c>
      <c r="G64" s="34"/>
      <c r="L64" s="1"/>
      <c r="M64" s="1"/>
      <c r="N64" s="1"/>
    </row>
    <row r="65" spans="1:14">
      <c r="A65" s="10"/>
      <c r="B65" s="1"/>
      <c r="C65" s="1" t="s">
        <v>4359</v>
      </c>
      <c r="D65" s="1" t="s">
        <v>2291</v>
      </c>
      <c r="E65" s="1" t="s">
        <v>2292</v>
      </c>
      <c r="F65" s="17">
        <v>1</v>
      </c>
      <c r="G65" s="48"/>
      <c r="L65" s="1"/>
      <c r="M65" s="1"/>
      <c r="N65" s="1"/>
    </row>
    <row r="66" spans="1:14">
      <c r="A66" s="10"/>
      <c r="B66" s="1"/>
      <c r="C66" s="1"/>
      <c r="D66" s="1" t="s">
        <v>2293</v>
      </c>
      <c r="E66" s="1" t="s">
        <v>1408</v>
      </c>
      <c r="F66" s="17">
        <v>1</v>
      </c>
      <c r="G66" s="48"/>
    </row>
    <row r="67" spans="1:14">
      <c r="A67" s="10"/>
      <c r="B67" s="1"/>
      <c r="C67" s="1"/>
      <c r="D67" s="1" t="s">
        <v>2297</v>
      </c>
      <c r="E67" s="1" t="s">
        <v>2262</v>
      </c>
      <c r="F67" s="17">
        <v>1</v>
      </c>
      <c r="G67" s="48"/>
    </row>
    <row r="68" spans="1:14">
      <c r="A68" s="10"/>
      <c r="B68" s="1"/>
      <c r="C68" s="1"/>
      <c r="D68" s="1"/>
      <c r="E68" s="1" t="s">
        <v>2004</v>
      </c>
      <c r="F68" s="17">
        <v>1</v>
      </c>
      <c r="G68" s="48"/>
    </row>
    <row r="69" spans="1:14">
      <c r="A69" s="10"/>
      <c r="B69" s="1"/>
      <c r="C69" s="1"/>
      <c r="D69" s="1" t="s">
        <v>2296</v>
      </c>
      <c r="E69" s="1" t="s">
        <v>522</v>
      </c>
      <c r="F69" s="17">
        <v>1</v>
      </c>
      <c r="G69" s="48"/>
    </row>
    <row r="70" spans="1:14">
      <c r="A70" s="10"/>
      <c r="B70" s="1"/>
      <c r="C70" s="1"/>
      <c r="D70" s="1" t="s">
        <v>2294</v>
      </c>
      <c r="E70" s="1" t="s">
        <v>1003</v>
      </c>
      <c r="F70" s="17">
        <v>1</v>
      </c>
      <c r="G70" s="48"/>
    </row>
    <row r="71" spans="1:14">
      <c r="A71" s="10"/>
      <c r="B71" s="1"/>
      <c r="C71" s="1"/>
      <c r="D71" s="1"/>
      <c r="E71" s="1" t="s">
        <v>2295</v>
      </c>
      <c r="F71" s="17">
        <v>1</v>
      </c>
      <c r="G71" s="48"/>
    </row>
    <row r="72" spans="1:14">
      <c r="A72" s="10"/>
      <c r="B72" s="1"/>
      <c r="C72" s="1"/>
      <c r="D72" s="1" t="s">
        <v>2298</v>
      </c>
      <c r="E72" s="1" t="s">
        <v>778</v>
      </c>
      <c r="F72" s="17">
        <v>1</v>
      </c>
      <c r="G72" s="48"/>
    </row>
    <row r="73" spans="1:14">
      <c r="A73" s="10"/>
      <c r="B73" s="1"/>
      <c r="C73" s="1"/>
      <c r="D73" s="1"/>
      <c r="E73" s="1" t="s">
        <v>501</v>
      </c>
      <c r="F73" s="17">
        <v>1</v>
      </c>
      <c r="G73" s="48"/>
    </row>
    <row r="74" spans="1:14">
      <c r="A74" s="10"/>
      <c r="B74" s="1"/>
      <c r="C74" s="1"/>
      <c r="D74" s="1" t="s">
        <v>2299</v>
      </c>
      <c r="E74" s="1" t="s">
        <v>2300</v>
      </c>
      <c r="F74" s="17">
        <v>1</v>
      </c>
      <c r="G74" s="48"/>
    </row>
    <row r="75" spans="1:14">
      <c r="A75" s="10"/>
      <c r="B75" s="1"/>
      <c r="C75" s="1"/>
      <c r="D75" s="1" t="s">
        <v>2301</v>
      </c>
      <c r="E75" s="1" t="s">
        <v>107</v>
      </c>
      <c r="F75" s="17">
        <v>1</v>
      </c>
      <c r="G75" s="34"/>
    </row>
    <row r="76" spans="1:14">
      <c r="A76" s="10"/>
      <c r="B76" s="1"/>
      <c r="C76" s="1"/>
      <c r="D76" s="1"/>
      <c r="E76" s="1" t="s">
        <v>2302</v>
      </c>
      <c r="F76" s="17">
        <v>1</v>
      </c>
      <c r="G76" s="34"/>
    </row>
    <row r="77" spans="1:14">
      <c r="A77" s="11"/>
      <c r="B77" s="4"/>
      <c r="C77" s="4"/>
      <c r="D77" s="4"/>
      <c r="E77" s="4" t="s">
        <v>451</v>
      </c>
      <c r="F77" s="65">
        <v>1</v>
      </c>
      <c r="G77" s="38"/>
    </row>
    <row r="78" spans="1:14">
      <c r="A78" s="1"/>
      <c r="B78" s="1" t="s">
        <v>2345</v>
      </c>
      <c r="C78" s="1"/>
      <c r="D78" s="1" t="s">
        <v>2346</v>
      </c>
      <c r="E78" s="1" t="s">
        <v>1907</v>
      </c>
      <c r="F78" s="17">
        <v>1</v>
      </c>
      <c r="G78" s="34"/>
    </row>
    <row r="79" spans="1:14">
      <c r="A79" s="1"/>
      <c r="B79" s="1"/>
      <c r="C79" s="1"/>
      <c r="D79" s="1" t="s">
        <v>2347</v>
      </c>
      <c r="E79" s="1" t="s">
        <v>2348</v>
      </c>
      <c r="F79" s="17">
        <v>1</v>
      </c>
      <c r="G79" s="34"/>
    </row>
    <row r="80" spans="1:14">
      <c r="A80" s="1"/>
      <c r="B80" s="1"/>
      <c r="C80" s="1"/>
      <c r="D80" s="1"/>
      <c r="E80" s="1" t="s">
        <v>2028</v>
      </c>
      <c r="F80" s="17">
        <v>1</v>
      </c>
      <c r="G80" s="34"/>
    </row>
    <row r="81" spans="1:7">
      <c r="A81" s="1"/>
      <c r="B81" s="1"/>
      <c r="C81" s="1"/>
      <c r="D81" s="1"/>
      <c r="E81" s="1" t="s">
        <v>456</v>
      </c>
      <c r="F81" s="17">
        <v>1</v>
      </c>
      <c r="G81" s="34"/>
    </row>
    <row r="82" spans="1:7">
      <c r="A82" s="1"/>
      <c r="B82" s="1"/>
      <c r="C82" s="1"/>
      <c r="D82" s="1" t="s">
        <v>2349</v>
      </c>
      <c r="E82" s="1" t="s">
        <v>2350</v>
      </c>
      <c r="F82" s="17">
        <v>1</v>
      </c>
      <c r="G82" s="34"/>
    </row>
    <row r="83" spans="1:7">
      <c r="A83" s="1"/>
      <c r="B83" s="1"/>
      <c r="C83" s="1"/>
      <c r="D83" s="1" t="s">
        <v>2351</v>
      </c>
      <c r="E83" s="1" t="s">
        <v>516</v>
      </c>
      <c r="F83" s="17">
        <v>1</v>
      </c>
      <c r="G83" s="34"/>
    </row>
    <row r="84" spans="1:7">
      <c r="A84" s="4"/>
      <c r="B84" s="4"/>
      <c r="C84" s="4"/>
      <c r="D84" s="4"/>
      <c r="E84" s="4" t="s">
        <v>864</v>
      </c>
      <c r="F84" s="65">
        <v>1</v>
      </c>
      <c r="G84" s="38"/>
    </row>
    <row r="85" spans="1:7">
      <c r="A85" s="1"/>
      <c r="B85" s="1" t="s">
        <v>2352</v>
      </c>
      <c r="C85" s="1"/>
      <c r="D85" s="1" t="s">
        <v>2353</v>
      </c>
      <c r="E85" s="1" t="s">
        <v>2354</v>
      </c>
      <c r="F85" s="17">
        <v>1</v>
      </c>
      <c r="G85" s="34"/>
    </row>
    <row r="86" spans="1:7">
      <c r="A86" s="1"/>
      <c r="B86" s="1"/>
      <c r="C86" s="1"/>
      <c r="D86" s="1"/>
      <c r="E86" s="1" t="s">
        <v>2355</v>
      </c>
      <c r="F86" s="17">
        <v>1</v>
      </c>
      <c r="G86" s="34"/>
    </row>
    <row r="87" spans="1:7">
      <c r="A87" s="1"/>
      <c r="B87" s="1"/>
      <c r="C87" s="1"/>
      <c r="D87" s="1"/>
      <c r="E87" s="1" t="s">
        <v>483</v>
      </c>
      <c r="F87" s="17">
        <v>1</v>
      </c>
      <c r="G87" s="34"/>
    </row>
    <row r="88" spans="1:7">
      <c r="A88" s="1"/>
      <c r="B88" s="1"/>
      <c r="C88" s="1"/>
      <c r="D88" s="1"/>
      <c r="E88" s="1" t="s">
        <v>2356</v>
      </c>
      <c r="F88" s="17">
        <v>1</v>
      </c>
      <c r="G88" s="54"/>
    </row>
    <row r="89" spans="1:7" ht="9.75" thickBot="1">
      <c r="A89" s="5"/>
      <c r="B89" s="5"/>
      <c r="C89" s="5"/>
      <c r="D89" s="5" t="s">
        <v>2357</v>
      </c>
      <c r="E89" s="5" t="s">
        <v>2358</v>
      </c>
      <c r="F89" s="66">
        <v>1</v>
      </c>
      <c r="G89" s="67"/>
    </row>
    <row r="90" spans="1:7">
      <c r="A90" s="1" t="s">
        <v>2360</v>
      </c>
      <c r="B90" s="1" t="s">
        <v>4360</v>
      </c>
      <c r="C90" s="1"/>
      <c r="D90" s="1" t="s">
        <v>2361</v>
      </c>
      <c r="E90" s="1" t="s">
        <v>2362</v>
      </c>
      <c r="F90" s="17">
        <v>1</v>
      </c>
      <c r="G90" s="34"/>
    </row>
    <row r="91" spans="1:7">
      <c r="A91" s="1"/>
      <c r="B91" s="1"/>
      <c r="C91" s="1"/>
      <c r="D91" s="1" t="s">
        <v>2363</v>
      </c>
      <c r="E91" s="1" t="s">
        <v>2364</v>
      </c>
      <c r="F91" s="17">
        <v>1</v>
      </c>
      <c r="G91" s="48"/>
    </row>
    <row r="92" spans="1:7">
      <c r="A92" s="1"/>
      <c r="B92" s="1"/>
      <c r="C92" s="1"/>
      <c r="D92" s="1" t="s">
        <v>4361</v>
      </c>
      <c r="E92" s="1" t="s">
        <v>2366</v>
      </c>
      <c r="F92" s="17">
        <v>1</v>
      </c>
      <c r="G92" s="48"/>
    </row>
    <row r="93" spans="1:7" ht="9.75" thickBot="1">
      <c r="A93" s="5"/>
      <c r="B93" s="5"/>
      <c r="C93" s="5"/>
      <c r="D93" s="5" t="s">
        <v>2365</v>
      </c>
      <c r="E93" s="5" t="s">
        <v>575</v>
      </c>
      <c r="F93" s="66">
        <v>1</v>
      </c>
      <c r="G93" s="67"/>
    </row>
    <row r="94" spans="1:7">
      <c r="A94" s="1" t="s">
        <v>2367</v>
      </c>
      <c r="B94" s="1" t="s">
        <v>4362</v>
      </c>
      <c r="C94" s="1" t="s">
        <v>4363</v>
      </c>
      <c r="D94" s="1" t="s">
        <v>2368</v>
      </c>
      <c r="E94" s="1" t="s">
        <v>2369</v>
      </c>
      <c r="F94" s="17">
        <v>1</v>
      </c>
      <c r="G94" s="48"/>
    </row>
    <row r="95" spans="1:7">
      <c r="A95" s="1"/>
      <c r="B95" s="1"/>
      <c r="C95" s="1" t="s">
        <v>4364</v>
      </c>
      <c r="D95" s="1" t="s">
        <v>2370</v>
      </c>
      <c r="E95" s="1" t="s">
        <v>2371</v>
      </c>
      <c r="F95" s="17">
        <v>1</v>
      </c>
      <c r="G95" s="34"/>
    </row>
    <row r="96" spans="1:7" ht="9.75" thickBot="1">
      <c r="A96" s="5"/>
      <c r="B96" s="5"/>
      <c r="C96" s="5"/>
      <c r="D96" s="5" t="s">
        <v>2372</v>
      </c>
      <c r="E96" s="5" t="s">
        <v>1343</v>
      </c>
      <c r="F96" s="66">
        <v>1</v>
      </c>
      <c r="G96" s="67"/>
    </row>
    <row r="97" spans="1:14">
      <c r="A97" s="1" t="s">
        <v>2373</v>
      </c>
      <c r="B97" s="1" t="s">
        <v>2374</v>
      </c>
      <c r="C97" s="1" t="s">
        <v>4365</v>
      </c>
      <c r="D97" s="1" t="s">
        <v>2375</v>
      </c>
      <c r="E97" s="1" t="s">
        <v>428</v>
      </c>
      <c r="F97" s="17">
        <v>1</v>
      </c>
      <c r="G97" s="48"/>
    </row>
    <row r="98" spans="1:14">
      <c r="A98" s="1"/>
      <c r="B98" s="1"/>
      <c r="C98" s="1" t="s">
        <v>4366</v>
      </c>
      <c r="D98" s="1" t="s">
        <v>2376</v>
      </c>
      <c r="E98" s="1" t="s">
        <v>164</v>
      </c>
      <c r="F98" s="17">
        <v>1</v>
      </c>
      <c r="G98" s="48"/>
    </row>
    <row r="99" spans="1:14">
      <c r="A99" s="1"/>
      <c r="B99" s="1"/>
      <c r="C99" s="1"/>
      <c r="D99" s="1" t="s">
        <v>2377</v>
      </c>
      <c r="E99" s="1" t="s">
        <v>2378</v>
      </c>
      <c r="F99" s="17">
        <v>1</v>
      </c>
      <c r="G99" s="48"/>
    </row>
    <row r="100" spans="1:14">
      <c r="A100" s="1"/>
      <c r="B100" s="1"/>
      <c r="C100" s="1"/>
      <c r="D100" s="1"/>
      <c r="E100" s="1" t="s">
        <v>1369</v>
      </c>
      <c r="F100" s="17">
        <v>1</v>
      </c>
      <c r="G100" s="48"/>
    </row>
    <row r="101" spans="1:14">
      <c r="A101" s="1"/>
      <c r="B101" s="1"/>
      <c r="C101" s="1"/>
      <c r="D101" s="1"/>
      <c r="E101" s="1" t="s">
        <v>2379</v>
      </c>
      <c r="F101" s="17">
        <v>1</v>
      </c>
      <c r="G101" s="48"/>
    </row>
    <row r="102" spans="1:14">
      <c r="A102" s="1"/>
      <c r="B102" s="1"/>
      <c r="C102" s="1"/>
      <c r="D102" s="1"/>
      <c r="E102" s="1" t="s">
        <v>4367</v>
      </c>
      <c r="F102" s="17">
        <v>1</v>
      </c>
      <c r="G102" s="48"/>
    </row>
    <row r="103" spans="1:14">
      <c r="A103" s="1"/>
      <c r="B103" s="1"/>
      <c r="C103" s="1"/>
      <c r="D103" s="1"/>
      <c r="E103" s="1" t="s">
        <v>420</v>
      </c>
      <c r="F103" s="17">
        <v>1</v>
      </c>
      <c r="G103" s="48"/>
      <c r="N103" s="82"/>
    </row>
    <row r="104" spans="1:14">
      <c r="D104" s="1"/>
      <c r="E104" s="1" t="s">
        <v>72</v>
      </c>
      <c r="F104" s="17">
        <v>1</v>
      </c>
      <c r="G104" s="48"/>
      <c r="J104" s="1"/>
      <c r="K104" s="1"/>
      <c r="L104" s="1"/>
    </row>
    <row r="105" spans="1:14">
      <c r="A105" s="1"/>
      <c r="B105" s="1"/>
      <c r="C105" s="1"/>
      <c r="D105" s="1"/>
      <c r="E105" s="1" t="s">
        <v>181</v>
      </c>
      <c r="F105" s="17">
        <v>1</v>
      </c>
      <c r="G105" s="48"/>
    </row>
    <row r="106" spans="1:14">
      <c r="A106" s="1"/>
      <c r="B106" s="1"/>
      <c r="C106" s="1"/>
      <c r="D106" s="1"/>
      <c r="E106" s="1" t="s">
        <v>1200</v>
      </c>
      <c r="F106" s="17">
        <v>1</v>
      </c>
      <c r="G106" s="48"/>
    </row>
    <row r="107" spans="1:14">
      <c r="A107" s="1"/>
      <c r="B107" s="1"/>
      <c r="C107" s="1"/>
      <c r="D107" s="1"/>
      <c r="E107" s="1" t="s">
        <v>1255</v>
      </c>
      <c r="F107" s="17">
        <v>1</v>
      </c>
      <c r="G107" s="48"/>
    </row>
    <row r="108" spans="1:14">
      <c r="A108" s="1"/>
      <c r="B108" s="1"/>
      <c r="C108" s="1"/>
      <c r="D108" s="1"/>
      <c r="E108" s="1" t="s">
        <v>2380</v>
      </c>
      <c r="F108" s="17">
        <v>1</v>
      </c>
      <c r="G108" s="48"/>
    </row>
    <row r="109" spans="1:14">
      <c r="A109" s="1"/>
      <c r="B109" s="1"/>
      <c r="C109" s="1"/>
      <c r="D109" s="1"/>
      <c r="E109" s="1" t="s">
        <v>2381</v>
      </c>
      <c r="F109" s="17">
        <v>1</v>
      </c>
      <c r="G109" s="48"/>
    </row>
    <row r="110" spans="1:14">
      <c r="A110" s="1"/>
      <c r="B110" s="1"/>
      <c r="C110" s="1"/>
      <c r="D110" s="1"/>
      <c r="E110" s="1" t="s">
        <v>2382</v>
      </c>
      <c r="F110" s="17">
        <v>1</v>
      </c>
      <c r="G110" s="48"/>
    </row>
    <row r="111" spans="1:14">
      <c r="A111" s="1"/>
      <c r="B111" s="1"/>
      <c r="C111" s="1"/>
      <c r="D111" s="1"/>
      <c r="E111" s="1" t="s">
        <v>929</v>
      </c>
      <c r="F111" s="17">
        <v>1</v>
      </c>
      <c r="G111" s="48"/>
    </row>
    <row r="112" spans="1:14">
      <c r="A112" s="1"/>
      <c r="B112" s="1"/>
      <c r="C112" s="1"/>
      <c r="D112" s="1"/>
      <c r="E112" s="1" t="s">
        <v>2383</v>
      </c>
      <c r="F112" s="17">
        <v>1</v>
      </c>
      <c r="G112" s="48"/>
    </row>
    <row r="113" spans="1:7">
      <c r="A113" s="1"/>
      <c r="B113" s="1"/>
      <c r="C113" s="1"/>
      <c r="D113" s="1"/>
      <c r="E113" s="1" t="s">
        <v>1117</v>
      </c>
      <c r="F113" s="17">
        <v>1</v>
      </c>
      <c r="G113" s="48"/>
    </row>
    <row r="114" spans="1:7">
      <c r="A114" s="1"/>
      <c r="B114" s="1"/>
      <c r="C114" s="1"/>
      <c r="D114" s="1"/>
      <c r="E114" s="1" t="s">
        <v>154</v>
      </c>
      <c r="F114" s="17">
        <v>1</v>
      </c>
      <c r="G114" s="48"/>
    </row>
    <row r="115" spans="1:7">
      <c r="A115" s="1"/>
      <c r="B115" s="1"/>
      <c r="C115" s="1"/>
      <c r="D115" s="1" t="s">
        <v>2384</v>
      </c>
      <c r="E115" s="1" t="s">
        <v>1188</v>
      </c>
      <c r="F115" s="17">
        <v>1</v>
      </c>
      <c r="G115" s="48"/>
    </row>
    <row r="116" spans="1:7">
      <c r="A116" s="1"/>
      <c r="B116" s="1"/>
      <c r="C116" s="1"/>
      <c r="D116" s="1"/>
      <c r="E116" s="1" t="s">
        <v>174</v>
      </c>
      <c r="F116" s="17">
        <v>1</v>
      </c>
      <c r="G116" s="48"/>
    </row>
    <row r="117" spans="1:7">
      <c r="A117" s="1"/>
      <c r="B117" s="1"/>
      <c r="C117" s="1"/>
      <c r="D117" s="1"/>
      <c r="E117" s="1" t="s">
        <v>2385</v>
      </c>
      <c r="F117" s="17">
        <v>1</v>
      </c>
      <c r="G117" s="48"/>
    </row>
    <row r="118" spans="1:7">
      <c r="A118" s="1"/>
      <c r="B118" s="1"/>
      <c r="C118" s="1"/>
      <c r="D118" s="1"/>
      <c r="E118" s="1" t="s">
        <v>2386</v>
      </c>
      <c r="F118" s="17">
        <v>1</v>
      </c>
      <c r="G118" s="48"/>
    </row>
    <row r="119" spans="1:7">
      <c r="A119" s="1"/>
      <c r="B119" s="1"/>
      <c r="C119" s="1"/>
      <c r="D119" s="1"/>
      <c r="E119" s="1" t="s">
        <v>1881</v>
      </c>
      <c r="F119" s="17">
        <v>1</v>
      </c>
      <c r="G119" s="48"/>
    </row>
    <row r="120" spans="1:7">
      <c r="A120" s="1"/>
      <c r="B120" s="1"/>
      <c r="C120" s="1"/>
      <c r="D120" s="1"/>
      <c r="E120" s="1" t="s">
        <v>1014</v>
      </c>
      <c r="F120" s="17">
        <v>1</v>
      </c>
      <c r="G120" s="48"/>
    </row>
    <row r="121" spans="1:7">
      <c r="A121" s="4"/>
      <c r="B121" s="4"/>
      <c r="C121" s="4"/>
      <c r="D121" s="4"/>
      <c r="E121" s="4" t="s">
        <v>2387</v>
      </c>
      <c r="F121" s="65">
        <v>1</v>
      </c>
      <c r="G121" s="51"/>
    </row>
    <row r="122" spans="1:7">
      <c r="A122" s="7"/>
      <c r="B122" s="7" t="s">
        <v>2388</v>
      </c>
      <c r="C122" s="7"/>
      <c r="D122" s="7" t="s">
        <v>4368</v>
      </c>
      <c r="E122" s="7" t="s">
        <v>483</v>
      </c>
      <c r="F122" s="69">
        <v>1</v>
      </c>
      <c r="G122" s="53"/>
    </row>
    <row r="123" spans="1:7">
      <c r="A123" s="1"/>
      <c r="B123" s="1" t="s">
        <v>2389</v>
      </c>
      <c r="C123" s="1" t="s">
        <v>4369</v>
      </c>
      <c r="D123" s="1" t="s">
        <v>2390</v>
      </c>
      <c r="E123" s="1" t="s">
        <v>2324</v>
      </c>
      <c r="F123" s="17">
        <v>1</v>
      </c>
      <c r="G123" s="48"/>
    </row>
    <row r="124" spans="1:7">
      <c r="A124" s="1"/>
      <c r="B124" s="1"/>
      <c r="C124" s="1"/>
      <c r="D124" s="1"/>
      <c r="E124" s="1" t="s">
        <v>2391</v>
      </c>
      <c r="F124" s="17">
        <v>1</v>
      </c>
      <c r="G124" s="48"/>
    </row>
    <row r="125" spans="1:7">
      <c r="A125" s="1"/>
      <c r="B125" s="1"/>
      <c r="C125" s="1"/>
      <c r="D125" s="1"/>
      <c r="E125" s="1" t="s">
        <v>645</v>
      </c>
      <c r="F125" s="17">
        <v>1</v>
      </c>
      <c r="G125" s="48"/>
    </row>
    <row r="126" spans="1:7">
      <c r="A126" s="1"/>
      <c r="B126" s="1"/>
      <c r="C126" s="1"/>
      <c r="D126" s="1"/>
      <c r="E126" s="1" t="s">
        <v>2392</v>
      </c>
      <c r="F126" s="17">
        <v>1</v>
      </c>
      <c r="G126" s="48"/>
    </row>
    <row r="127" spans="1:7">
      <c r="A127" s="1"/>
      <c r="B127" s="1"/>
      <c r="C127" s="1" t="s">
        <v>4370</v>
      </c>
      <c r="D127" s="1" t="s">
        <v>2393</v>
      </c>
      <c r="E127" s="1" t="s">
        <v>608</v>
      </c>
      <c r="F127" s="17">
        <v>1</v>
      </c>
      <c r="G127" s="48"/>
    </row>
    <row r="128" spans="1:7">
      <c r="A128" s="1"/>
      <c r="B128" s="1"/>
      <c r="C128" s="1"/>
      <c r="D128" s="1"/>
      <c r="E128" s="1" t="s">
        <v>1101</v>
      </c>
      <c r="F128" s="17">
        <v>1</v>
      </c>
      <c r="G128" s="48"/>
    </row>
    <row r="129" spans="1:7">
      <c r="A129" s="1"/>
      <c r="B129" s="1"/>
      <c r="C129" s="1"/>
      <c r="D129" s="1"/>
      <c r="E129" s="1" t="s">
        <v>2394</v>
      </c>
      <c r="F129" s="17">
        <v>1</v>
      </c>
      <c r="G129" s="48"/>
    </row>
    <row r="130" spans="1:7">
      <c r="A130" s="1"/>
      <c r="B130" s="1"/>
      <c r="C130" s="1"/>
      <c r="D130" s="1"/>
      <c r="E130" s="1" t="s">
        <v>2395</v>
      </c>
      <c r="F130" s="17">
        <v>1</v>
      </c>
      <c r="G130" s="48"/>
    </row>
    <row r="131" spans="1:7">
      <c r="A131" s="1"/>
      <c r="B131" s="1"/>
      <c r="C131" s="1"/>
      <c r="D131" s="1"/>
      <c r="E131" s="1" t="s">
        <v>641</v>
      </c>
      <c r="F131" s="17">
        <v>1</v>
      </c>
      <c r="G131" s="48"/>
    </row>
    <row r="132" spans="1:7">
      <c r="A132" s="1"/>
      <c r="B132" s="1"/>
      <c r="C132" s="1"/>
      <c r="D132" s="1"/>
      <c r="E132" s="1" t="s">
        <v>2396</v>
      </c>
      <c r="F132" s="17">
        <v>1</v>
      </c>
      <c r="G132" s="48"/>
    </row>
    <row r="133" spans="1:7">
      <c r="A133" s="1"/>
      <c r="B133" s="1"/>
      <c r="C133" s="1"/>
      <c r="D133" s="1"/>
      <c r="E133" s="1" t="s">
        <v>2397</v>
      </c>
      <c r="F133" s="17">
        <v>1</v>
      </c>
      <c r="G133" s="48"/>
    </row>
    <row r="134" spans="1:7">
      <c r="A134" s="1"/>
      <c r="B134" s="1"/>
      <c r="C134" s="1"/>
      <c r="D134" s="1"/>
      <c r="E134" s="1" t="s">
        <v>686</v>
      </c>
      <c r="F134" s="17">
        <v>1</v>
      </c>
      <c r="G134" s="48"/>
    </row>
    <row r="135" spans="1:7">
      <c r="A135" s="1"/>
      <c r="B135" s="1"/>
      <c r="C135" s="1"/>
      <c r="D135" s="1"/>
      <c r="E135" s="1" t="s">
        <v>555</v>
      </c>
      <c r="F135" s="17">
        <v>1</v>
      </c>
      <c r="G135" s="48"/>
    </row>
    <row r="136" spans="1:7">
      <c r="A136" s="1"/>
      <c r="B136" s="1"/>
      <c r="C136" s="1"/>
      <c r="D136" s="1"/>
      <c r="E136" s="1" t="s">
        <v>864</v>
      </c>
      <c r="F136" s="17">
        <v>1</v>
      </c>
      <c r="G136" s="48"/>
    </row>
    <row r="137" spans="1:7">
      <c r="A137" s="1"/>
      <c r="B137" s="1"/>
      <c r="C137" s="1"/>
      <c r="D137" s="1"/>
      <c r="E137" s="1" t="s">
        <v>229</v>
      </c>
      <c r="F137" s="17">
        <v>1</v>
      </c>
      <c r="G137" s="48"/>
    </row>
    <row r="138" spans="1:7" ht="9.75" thickBot="1">
      <c r="A138" s="5"/>
      <c r="B138" s="5"/>
      <c r="C138" s="5"/>
      <c r="D138" s="5"/>
      <c r="E138" s="5" t="s">
        <v>444</v>
      </c>
      <c r="F138" s="66">
        <v>1</v>
      </c>
      <c r="G138" s="6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Hydradephaga</vt:lpstr>
      <vt:lpstr>Carabids</vt:lpstr>
      <vt:lpstr>Hydrophiloidea</vt:lpstr>
      <vt:lpstr>Staphylinoidea</vt:lpstr>
      <vt:lpstr>Staphs</vt:lpstr>
      <vt:lpstr>Scarabaeoidea</vt:lpstr>
      <vt:lpstr>Scirtoidea</vt:lpstr>
      <vt:lpstr>Byrrhoidea</vt:lpstr>
      <vt:lpstr>Elateroidea</vt:lpstr>
      <vt:lpstr>Cleroidea</vt:lpstr>
      <vt:lpstr>Cucujoidea</vt:lpstr>
      <vt:lpstr>Tenebrionoidea</vt:lpstr>
      <vt:lpstr>Chrysos</vt:lpstr>
      <vt:lpstr>Curcs</vt:lpstr>
      <vt:lpstr>Totals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</dc:creator>
  <cp:lastModifiedBy>Admin</cp:lastModifiedBy>
  <cp:lastPrinted>2013-07-02T22:24:56Z</cp:lastPrinted>
  <dcterms:created xsi:type="dcterms:W3CDTF">2012-03-31T15:17:10Z</dcterms:created>
  <dcterms:modified xsi:type="dcterms:W3CDTF">2018-09-29T13:42:44Z</dcterms:modified>
</cp:coreProperties>
</file>